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eert\Desktop\"/>
    </mc:Choice>
  </mc:AlternateContent>
  <bookViews>
    <workbookView xWindow="0" yWindow="0" windowWidth="28800" windowHeight="11856" tabRatio="852"/>
  </bookViews>
  <sheets>
    <sheet name="Start" sheetId="10" r:id="rId1"/>
    <sheet name="Beleid en Organisatie" sheetId="8" r:id="rId2"/>
    <sheet name="Personeel" sheetId="9" r:id="rId3"/>
    <sheet name="Bedrijfsmiddelen" sheetId="11" r:id="rId4"/>
    <sheet name="Beveiliging 1" sheetId="12" r:id="rId5"/>
    <sheet name="Beveiliging 2" sheetId="13" r:id="rId6"/>
    <sheet name="Processen" sheetId="14" r:id="rId7"/>
    <sheet name="Leverancies" sheetId="15" r:id="rId8"/>
    <sheet name="Incidenten" sheetId="16" r:id="rId9"/>
    <sheet name="Prioriteiten" sheetId="17" r:id="rId10"/>
    <sheet name="support" sheetId="2" state="hidden" r:id="rId11"/>
  </sheets>
  <definedNames>
    <definedName name="_xlnm._FilterDatabase" localSheetId="9" hidden="1">Prioriteiten!$A$3:$J$12</definedName>
  </definedNames>
  <calcPr calcId="162913"/>
</workbook>
</file>

<file path=xl/calcChain.xml><?xml version="1.0" encoding="utf-8"?>
<calcChain xmlns="http://schemas.openxmlformats.org/spreadsheetml/2006/main">
  <c r="D258" i="17" l="1"/>
  <c r="D259" i="17"/>
  <c r="D260" i="17"/>
  <c r="D261" i="17"/>
  <c r="D262" i="17"/>
  <c r="D263" i="17"/>
  <c r="D264" i="17"/>
  <c r="D265" i="17"/>
  <c r="D266" i="17"/>
  <c r="D267" i="17"/>
  <c r="D268" i="17"/>
  <c r="D257" i="17"/>
  <c r="B257" i="17"/>
  <c r="C257" i="17"/>
  <c r="B258" i="17"/>
  <c r="C258" i="17"/>
  <c r="B259" i="17"/>
  <c r="C259" i="17"/>
  <c r="B260" i="17"/>
  <c r="C260" i="17"/>
  <c r="B261" i="17"/>
  <c r="C261" i="17"/>
  <c r="B262" i="17"/>
  <c r="C262" i="17"/>
  <c r="B263" i="17"/>
  <c r="C263" i="17"/>
  <c r="B264" i="17"/>
  <c r="C264" i="17"/>
  <c r="B265" i="17"/>
  <c r="C265" i="17"/>
  <c r="B266" i="17"/>
  <c r="C266" i="17"/>
  <c r="B267" i="17"/>
  <c r="C267" i="17"/>
  <c r="B268" i="17"/>
  <c r="C268" i="17"/>
  <c r="A268" i="17"/>
  <c r="A258" i="17"/>
  <c r="A259" i="17"/>
  <c r="A260" i="17"/>
  <c r="A261" i="17"/>
  <c r="A262" i="17"/>
  <c r="A263" i="17"/>
  <c r="A264" i="17"/>
  <c r="A265" i="17"/>
  <c r="A266" i="17"/>
  <c r="A267" i="17"/>
  <c r="A257" i="17"/>
  <c r="D249" i="17"/>
  <c r="D250" i="17"/>
  <c r="D251" i="17"/>
  <c r="D252" i="17"/>
  <c r="D253" i="17"/>
  <c r="D248" i="17"/>
  <c r="B248" i="17"/>
  <c r="C248" i="17"/>
  <c r="B249" i="17"/>
  <c r="C249" i="17"/>
  <c r="B250" i="17"/>
  <c r="C250" i="17"/>
  <c r="B251" i="17"/>
  <c r="C251" i="17"/>
  <c r="B252" i="17"/>
  <c r="C252" i="17"/>
  <c r="B253" i="17"/>
  <c r="C253" i="17"/>
  <c r="A249" i="17"/>
  <c r="A250" i="17"/>
  <c r="A251" i="17"/>
  <c r="A252" i="17"/>
  <c r="A253" i="17"/>
  <c r="A248" i="17"/>
  <c r="D180" i="17"/>
  <c r="D181" i="17"/>
  <c r="D182" i="17"/>
  <c r="D183" i="17"/>
  <c r="D184" i="17"/>
  <c r="D185" i="17"/>
  <c r="D186" i="17"/>
  <c r="D187" i="17"/>
  <c r="D188" i="17"/>
  <c r="D189" i="17"/>
  <c r="D190" i="17"/>
  <c r="D191" i="17"/>
  <c r="D192" i="17"/>
  <c r="D193" i="17"/>
  <c r="D194" i="17"/>
  <c r="D195" i="17"/>
  <c r="D196" i="17"/>
  <c r="D197" i="17"/>
  <c r="D198" i="17"/>
  <c r="D199" i="17"/>
  <c r="D200" i="17"/>
  <c r="D201" i="17"/>
  <c r="D202" i="17"/>
  <c r="D203" i="17"/>
  <c r="D204" i="17"/>
  <c r="D205" i="17"/>
  <c r="D206" i="17"/>
  <c r="D207" i="17"/>
  <c r="D208" i="17"/>
  <c r="D209" i="17"/>
  <c r="D210" i="17"/>
  <c r="D211" i="17"/>
  <c r="D212" i="17"/>
  <c r="D213" i="17"/>
  <c r="D214" i="17"/>
  <c r="D215" i="17"/>
  <c r="D216" i="17"/>
  <c r="D217" i="17"/>
  <c r="D218" i="17"/>
  <c r="D219" i="17"/>
  <c r="D220" i="17"/>
  <c r="D221" i="17"/>
  <c r="D222" i="17"/>
  <c r="D223" i="17"/>
  <c r="D224" i="17"/>
  <c r="D225" i="17"/>
  <c r="D226" i="17"/>
  <c r="D227" i="17"/>
  <c r="D228" i="17"/>
  <c r="D229" i="17"/>
  <c r="D230" i="17"/>
  <c r="D231" i="17"/>
  <c r="D232" i="17"/>
  <c r="D233" i="17"/>
  <c r="D234" i="17"/>
  <c r="D235" i="17"/>
  <c r="D236" i="17"/>
  <c r="D237" i="17"/>
  <c r="D238" i="17"/>
  <c r="D239" i="17"/>
  <c r="D240" i="17"/>
  <c r="D241" i="17"/>
  <c r="D242" i="17"/>
  <c r="D243" i="17"/>
  <c r="D244" i="17"/>
  <c r="D179" i="17"/>
  <c r="B179" i="17"/>
  <c r="C179" i="17"/>
  <c r="B180" i="17"/>
  <c r="C180" i="17"/>
  <c r="B181" i="17"/>
  <c r="C181" i="17"/>
  <c r="B182" i="17"/>
  <c r="C182" i="17"/>
  <c r="B183" i="17"/>
  <c r="C183" i="17"/>
  <c r="B184" i="17"/>
  <c r="C184" i="17"/>
  <c r="B185" i="17"/>
  <c r="C185" i="17"/>
  <c r="B186" i="17"/>
  <c r="C186" i="17"/>
  <c r="B187" i="17"/>
  <c r="C187" i="17"/>
  <c r="B188" i="17"/>
  <c r="C188" i="17"/>
  <c r="B189" i="17"/>
  <c r="C189" i="17"/>
  <c r="B190" i="17"/>
  <c r="C190" i="17"/>
  <c r="B191" i="17"/>
  <c r="C191" i="17"/>
  <c r="B192" i="17"/>
  <c r="C192" i="17"/>
  <c r="B193" i="17"/>
  <c r="C193" i="17"/>
  <c r="B194" i="17"/>
  <c r="C194" i="17"/>
  <c r="B195" i="17"/>
  <c r="C195" i="17"/>
  <c r="B196" i="17"/>
  <c r="C196" i="17"/>
  <c r="B197" i="17"/>
  <c r="C197" i="17"/>
  <c r="B198" i="17"/>
  <c r="C198" i="17"/>
  <c r="B199" i="17"/>
  <c r="C199" i="17"/>
  <c r="B200" i="17"/>
  <c r="C200" i="17"/>
  <c r="B201" i="17"/>
  <c r="C201" i="17"/>
  <c r="B202" i="17"/>
  <c r="C202" i="17"/>
  <c r="B203" i="17"/>
  <c r="C203" i="17"/>
  <c r="B204" i="17"/>
  <c r="C204" i="17"/>
  <c r="B205" i="17"/>
  <c r="C205" i="17"/>
  <c r="B206" i="17"/>
  <c r="C206" i="17"/>
  <c r="B207" i="17"/>
  <c r="C207" i="17"/>
  <c r="B208" i="17"/>
  <c r="C208" i="17"/>
  <c r="B209" i="17"/>
  <c r="C209" i="17"/>
  <c r="B210" i="17"/>
  <c r="C210" i="17"/>
  <c r="B211" i="17"/>
  <c r="C211" i="17"/>
  <c r="B212" i="17"/>
  <c r="C212" i="17"/>
  <c r="B213" i="17"/>
  <c r="C213" i="17"/>
  <c r="B214" i="17"/>
  <c r="C214" i="17"/>
  <c r="B215" i="17"/>
  <c r="C215" i="17"/>
  <c r="B216" i="17"/>
  <c r="C216" i="17"/>
  <c r="B217" i="17"/>
  <c r="C217" i="17"/>
  <c r="B218" i="17"/>
  <c r="C218" i="17"/>
  <c r="B219" i="17"/>
  <c r="C219" i="17"/>
  <c r="B220" i="17"/>
  <c r="C220" i="17"/>
  <c r="B221" i="17"/>
  <c r="C221" i="17"/>
  <c r="B222" i="17"/>
  <c r="C222" i="17"/>
  <c r="B223" i="17"/>
  <c r="C223" i="17"/>
  <c r="B224" i="17"/>
  <c r="C224" i="17"/>
  <c r="B225" i="17"/>
  <c r="C225" i="17"/>
  <c r="B226" i="17"/>
  <c r="C226" i="17"/>
  <c r="B227" i="17"/>
  <c r="C227" i="17"/>
  <c r="B228" i="17"/>
  <c r="C228" i="17"/>
  <c r="B229" i="17"/>
  <c r="C229" i="17"/>
  <c r="B230" i="17"/>
  <c r="C230" i="17"/>
  <c r="B231" i="17"/>
  <c r="C231" i="17"/>
  <c r="B232" i="17"/>
  <c r="C232" i="17"/>
  <c r="B233" i="17"/>
  <c r="C233" i="17"/>
  <c r="B234" i="17"/>
  <c r="C234" i="17"/>
  <c r="B235" i="17"/>
  <c r="C235" i="17"/>
  <c r="B236" i="17"/>
  <c r="C236" i="17"/>
  <c r="B237" i="17"/>
  <c r="C237" i="17"/>
  <c r="B238" i="17"/>
  <c r="C238" i="17"/>
  <c r="B239" i="17"/>
  <c r="C239" i="17"/>
  <c r="B240" i="17"/>
  <c r="C240" i="17"/>
  <c r="B241" i="17"/>
  <c r="C241" i="17"/>
  <c r="B242" i="17"/>
  <c r="C242" i="17"/>
  <c r="B243" i="17"/>
  <c r="C243" i="17"/>
  <c r="B244" i="17"/>
  <c r="C244" i="17"/>
  <c r="A241" i="17"/>
  <c r="A242" i="17"/>
  <c r="A243" i="17"/>
  <c r="A244" i="17"/>
  <c r="A236" i="17"/>
  <c r="A237" i="17"/>
  <c r="A238" i="17"/>
  <c r="A239" i="17"/>
  <c r="A240" i="17"/>
  <c r="A233" i="17"/>
  <c r="A234" i="17"/>
  <c r="A235" i="17"/>
  <c r="A228" i="17"/>
  <c r="A229" i="17"/>
  <c r="A230" i="17"/>
  <c r="A231" i="17"/>
  <c r="A232"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179" i="17"/>
  <c r="D121" i="17"/>
  <c r="D122" i="17"/>
  <c r="D123" i="17"/>
  <c r="D124" i="17"/>
  <c r="D125" i="17"/>
  <c r="D126" i="17"/>
  <c r="D127" i="17"/>
  <c r="D128" i="17"/>
  <c r="D129" i="17"/>
  <c r="D130" i="17"/>
  <c r="D131" i="17"/>
  <c r="D132" i="17"/>
  <c r="D133" i="17"/>
  <c r="D134" i="17"/>
  <c r="D135" i="17"/>
  <c r="D136" i="17"/>
  <c r="D137" i="17"/>
  <c r="D138" i="17"/>
  <c r="D139" i="17"/>
  <c r="D140" i="17"/>
  <c r="D141" i="17"/>
  <c r="D142" i="17"/>
  <c r="D143" i="17"/>
  <c r="D144" i="17"/>
  <c r="D145" i="17"/>
  <c r="D146" i="17"/>
  <c r="D147" i="17"/>
  <c r="D148" i="17"/>
  <c r="D149" i="17"/>
  <c r="D150" i="17"/>
  <c r="D151" i="17"/>
  <c r="D152" i="17"/>
  <c r="D153" i="17"/>
  <c r="D154" i="17"/>
  <c r="D155" i="17"/>
  <c r="D156" i="17"/>
  <c r="D157" i="17"/>
  <c r="D158" i="17"/>
  <c r="D159" i="17"/>
  <c r="D160" i="17"/>
  <c r="D161" i="17"/>
  <c r="D162" i="17"/>
  <c r="D163" i="17"/>
  <c r="D164" i="17"/>
  <c r="D165" i="17"/>
  <c r="D166" i="17"/>
  <c r="D167" i="17"/>
  <c r="D168" i="17"/>
  <c r="D169" i="17"/>
  <c r="D170" i="17"/>
  <c r="D171" i="17"/>
  <c r="D172" i="17"/>
  <c r="D173" i="17"/>
  <c r="D174" i="17"/>
  <c r="D175" i="17"/>
  <c r="D120" i="17"/>
  <c r="A173" i="17"/>
  <c r="B173" i="17"/>
  <c r="C173" i="17"/>
  <c r="A174" i="17"/>
  <c r="B174" i="17"/>
  <c r="C174" i="17"/>
  <c r="A175" i="17"/>
  <c r="B175" i="17"/>
  <c r="C175" i="17"/>
  <c r="A162" i="17"/>
  <c r="B162" i="17"/>
  <c r="C162" i="17"/>
  <c r="A163" i="17"/>
  <c r="B163" i="17"/>
  <c r="C163" i="17"/>
  <c r="A164" i="17"/>
  <c r="B164" i="17"/>
  <c r="C164" i="17"/>
  <c r="A165" i="17"/>
  <c r="B165" i="17"/>
  <c r="C165" i="17"/>
  <c r="A166" i="17"/>
  <c r="B166" i="17"/>
  <c r="C166" i="17"/>
  <c r="A167" i="17"/>
  <c r="B167" i="17"/>
  <c r="C167" i="17"/>
  <c r="A168" i="17"/>
  <c r="B168" i="17"/>
  <c r="C168" i="17"/>
  <c r="A169" i="17"/>
  <c r="B169" i="17"/>
  <c r="C169" i="17"/>
  <c r="A170" i="17"/>
  <c r="B170" i="17"/>
  <c r="C170" i="17"/>
  <c r="A171" i="17"/>
  <c r="B171" i="17"/>
  <c r="C171" i="17"/>
  <c r="A172" i="17"/>
  <c r="B172" i="17"/>
  <c r="C172" i="17"/>
  <c r="A121" i="17"/>
  <c r="B121" i="17"/>
  <c r="C121" i="17"/>
  <c r="A122" i="17"/>
  <c r="B122" i="17"/>
  <c r="C122" i="17"/>
  <c r="A123" i="17"/>
  <c r="B123" i="17"/>
  <c r="C123" i="17"/>
  <c r="A124" i="17"/>
  <c r="B124" i="17"/>
  <c r="C124" i="17"/>
  <c r="A125" i="17"/>
  <c r="B125" i="17"/>
  <c r="C125" i="17"/>
  <c r="A126" i="17"/>
  <c r="B126" i="17"/>
  <c r="C126" i="17"/>
  <c r="A127" i="17"/>
  <c r="B127" i="17"/>
  <c r="C127" i="17"/>
  <c r="A128" i="17"/>
  <c r="B128" i="17"/>
  <c r="C128" i="17"/>
  <c r="A129" i="17"/>
  <c r="B129" i="17"/>
  <c r="C129" i="17"/>
  <c r="A130" i="17"/>
  <c r="B130" i="17"/>
  <c r="C130" i="17"/>
  <c r="A131" i="17"/>
  <c r="B131" i="17"/>
  <c r="C131" i="17"/>
  <c r="A132" i="17"/>
  <c r="B132" i="17"/>
  <c r="C132" i="17"/>
  <c r="A133" i="17"/>
  <c r="B133" i="17"/>
  <c r="C133" i="17"/>
  <c r="A134" i="17"/>
  <c r="B134" i="17"/>
  <c r="C134" i="17"/>
  <c r="A135" i="17"/>
  <c r="B135" i="17"/>
  <c r="C135" i="17"/>
  <c r="A136" i="17"/>
  <c r="B136" i="17"/>
  <c r="C136" i="17"/>
  <c r="A137" i="17"/>
  <c r="B137" i="17"/>
  <c r="C137" i="17"/>
  <c r="A138" i="17"/>
  <c r="B138" i="17"/>
  <c r="C138" i="17"/>
  <c r="A139" i="17"/>
  <c r="B139" i="17"/>
  <c r="C139" i="17"/>
  <c r="A140" i="17"/>
  <c r="B140" i="17"/>
  <c r="C140" i="17"/>
  <c r="A141" i="17"/>
  <c r="B141" i="17"/>
  <c r="C141" i="17"/>
  <c r="A142" i="17"/>
  <c r="B142" i="17"/>
  <c r="C142" i="17"/>
  <c r="A143" i="17"/>
  <c r="B143" i="17"/>
  <c r="C143" i="17"/>
  <c r="A144" i="17"/>
  <c r="B144" i="17"/>
  <c r="C144" i="17"/>
  <c r="A145" i="17"/>
  <c r="B145" i="17"/>
  <c r="C145" i="17"/>
  <c r="A146" i="17"/>
  <c r="B146" i="17"/>
  <c r="C146" i="17"/>
  <c r="A147" i="17"/>
  <c r="B147" i="17"/>
  <c r="C147" i="17"/>
  <c r="A148" i="17"/>
  <c r="B148" i="17"/>
  <c r="C148" i="17"/>
  <c r="A149" i="17"/>
  <c r="B149" i="17"/>
  <c r="C149" i="17"/>
  <c r="A150" i="17"/>
  <c r="B150" i="17"/>
  <c r="C150" i="17"/>
  <c r="A151" i="17"/>
  <c r="B151" i="17"/>
  <c r="C151" i="17"/>
  <c r="A152" i="17"/>
  <c r="B152" i="17"/>
  <c r="C152" i="17"/>
  <c r="A153" i="17"/>
  <c r="B153" i="17"/>
  <c r="C153" i="17"/>
  <c r="A154" i="17"/>
  <c r="B154" i="17"/>
  <c r="C154" i="17"/>
  <c r="A155" i="17"/>
  <c r="B155" i="17"/>
  <c r="C155" i="17"/>
  <c r="A156" i="17"/>
  <c r="B156" i="17"/>
  <c r="C156" i="17"/>
  <c r="A157" i="17"/>
  <c r="B157" i="17"/>
  <c r="C157" i="17"/>
  <c r="A158" i="17"/>
  <c r="B158" i="17"/>
  <c r="C158" i="17"/>
  <c r="A159" i="17"/>
  <c r="B159" i="17"/>
  <c r="C159" i="17"/>
  <c r="A160" i="17"/>
  <c r="B160" i="17"/>
  <c r="C160" i="17"/>
  <c r="A161" i="17"/>
  <c r="B161" i="17"/>
  <c r="C161" i="17"/>
  <c r="B120" i="17"/>
  <c r="C120" i="17"/>
  <c r="A120" i="17"/>
  <c r="A118" i="17"/>
  <c r="D61" i="17"/>
  <c r="D62" i="17"/>
  <c r="D63" i="17"/>
  <c r="D64" i="17"/>
  <c r="D65" i="17"/>
  <c r="D66" i="17"/>
  <c r="D67" i="17"/>
  <c r="D68" i="17"/>
  <c r="D69" i="17"/>
  <c r="D70" i="17"/>
  <c r="D71" i="17"/>
  <c r="D72" i="17"/>
  <c r="D73" i="17"/>
  <c r="D74" i="17"/>
  <c r="D75" i="17"/>
  <c r="D76" i="17"/>
  <c r="D77" i="17"/>
  <c r="D78" i="17"/>
  <c r="D79" i="17"/>
  <c r="D80" i="17"/>
  <c r="D81" i="17"/>
  <c r="D82" i="17"/>
  <c r="D83" i="17"/>
  <c r="D84" i="17"/>
  <c r="D85" i="17"/>
  <c r="D86" i="17"/>
  <c r="D87" i="17"/>
  <c r="D88" i="17"/>
  <c r="D89" i="17"/>
  <c r="D90" i="17"/>
  <c r="D91" i="17"/>
  <c r="D92" i="17"/>
  <c r="D93" i="17"/>
  <c r="D94" i="17"/>
  <c r="D95" i="17"/>
  <c r="D96" i="17"/>
  <c r="D97" i="17"/>
  <c r="D98" i="17"/>
  <c r="D99" i="17"/>
  <c r="D100" i="17"/>
  <c r="D101" i="17"/>
  <c r="D102" i="17"/>
  <c r="D103" i="17"/>
  <c r="D104" i="17"/>
  <c r="D105" i="17"/>
  <c r="D106" i="17"/>
  <c r="D107" i="17"/>
  <c r="D108" i="17"/>
  <c r="D109" i="17"/>
  <c r="D110" i="17"/>
  <c r="D111" i="17"/>
  <c r="D112" i="17"/>
  <c r="D113" i="17"/>
  <c r="D114" i="17"/>
  <c r="D115" i="17"/>
  <c r="D116" i="17"/>
  <c r="D60" i="17"/>
  <c r="B60" i="17"/>
  <c r="C60" i="17"/>
  <c r="B61" i="17"/>
  <c r="C61" i="17"/>
  <c r="B62" i="17"/>
  <c r="C62" i="17"/>
  <c r="B63" i="17"/>
  <c r="C63" i="17"/>
  <c r="B64" i="17"/>
  <c r="C64" i="17"/>
  <c r="B65" i="17"/>
  <c r="C65" i="17"/>
  <c r="B66" i="17"/>
  <c r="C66" i="17"/>
  <c r="B67" i="17"/>
  <c r="C67" i="17"/>
  <c r="B68" i="17"/>
  <c r="C68" i="17"/>
  <c r="B69" i="17"/>
  <c r="C69" i="17"/>
  <c r="B70" i="17"/>
  <c r="C70" i="17"/>
  <c r="B71" i="17"/>
  <c r="C71" i="17"/>
  <c r="B72" i="17"/>
  <c r="C72" i="17"/>
  <c r="B73" i="17"/>
  <c r="C73" i="17"/>
  <c r="B74" i="17"/>
  <c r="C74" i="17"/>
  <c r="B75" i="17"/>
  <c r="C75" i="17"/>
  <c r="B76" i="17"/>
  <c r="C76" i="17"/>
  <c r="B77" i="17"/>
  <c r="C77" i="17"/>
  <c r="B78" i="17"/>
  <c r="C78" i="17"/>
  <c r="B79" i="17"/>
  <c r="C79" i="17"/>
  <c r="B80" i="17"/>
  <c r="C80" i="17"/>
  <c r="B81" i="17"/>
  <c r="C81" i="17"/>
  <c r="B82" i="17"/>
  <c r="C82" i="17"/>
  <c r="B83" i="17"/>
  <c r="C83" i="17"/>
  <c r="B84" i="17"/>
  <c r="C84" i="17"/>
  <c r="B85" i="17"/>
  <c r="C85" i="17"/>
  <c r="B86" i="17"/>
  <c r="C86" i="17"/>
  <c r="B87" i="17"/>
  <c r="C87" i="17"/>
  <c r="B88" i="17"/>
  <c r="C88" i="17"/>
  <c r="B89" i="17"/>
  <c r="C89" i="17"/>
  <c r="B90" i="17"/>
  <c r="C90" i="17"/>
  <c r="B91" i="17"/>
  <c r="C91" i="17"/>
  <c r="B92" i="17"/>
  <c r="C92" i="17"/>
  <c r="B93" i="17"/>
  <c r="C93" i="17"/>
  <c r="B94" i="17"/>
  <c r="C94" i="17"/>
  <c r="B95" i="17"/>
  <c r="C95" i="17"/>
  <c r="B96" i="17"/>
  <c r="C96" i="17"/>
  <c r="B97" i="17"/>
  <c r="C97" i="17"/>
  <c r="B98" i="17"/>
  <c r="C98" i="17"/>
  <c r="B99" i="17"/>
  <c r="C99" i="17"/>
  <c r="B100" i="17"/>
  <c r="C100" i="17"/>
  <c r="B101" i="17"/>
  <c r="C101" i="17"/>
  <c r="B102" i="17"/>
  <c r="C102" i="17"/>
  <c r="B103" i="17"/>
  <c r="C103" i="17"/>
  <c r="B104" i="17"/>
  <c r="C104" i="17"/>
  <c r="B105" i="17"/>
  <c r="C105" i="17"/>
  <c r="B106" i="17"/>
  <c r="C106" i="17"/>
  <c r="B107" i="17"/>
  <c r="C107" i="17"/>
  <c r="B108" i="17"/>
  <c r="C108" i="17"/>
  <c r="B109" i="17"/>
  <c r="C109" i="17"/>
  <c r="B110" i="17"/>
  <c r="C110" i="17"/>
  <c r="B111" i="17"/>
  <c r="C111" i="17"/>
  <c r="B112" i="17"/>
  <c r="C112" i="17"/>
  <c r="B113" i="17"/>
  <c r="C113" i="17"/>
  <c r="B114" i="17"/>
  <c r="C114" i="17"/>
  <c r="B115" i="17"/>
  <c r="C115" i="17"/>
  <c r="B116" i="17"/>
  <c r="C116"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60" i="17"/>
  <c r="D33" i="17"/>
  <c r="D34" i="17"/>
  <c r="D35" i="17"/>
  <c r="D36" i="17"/>
  <c r="D37" i="17"/>
  <c r="D38" i="17"/>
  <c r="D39" i="17"/>
  <c r="D40" i="17"/>
  <c r="D41" i="17"/>
  <c r="D42" i="17"/>
  <c r="D43" i="17"/>
  <c r="D44" i="17"/>
  <c r="D45" i="17"/>
  <c r="D46" i="17"/>
  <c r="D47" i="17"/>
  <c r="D48" i="17"/>
  <c r="D49" i="17"/>
  <c r="D50" i="17"/>
  <c r="D51" i="17"/>
  <c r="D52" i="17"/>
  <c r="D53" i="17"/>
  <c r="D54" i="17"/>
  <c r="D55" i="17"/>
  <c r="D56" i="17"/>
  <c r="D32" i="17"/>
  <c r="B32" i="17"/>
  <c r="C32" i="17"/>
  <c r="B33" i="17"/>
  <c r="C33" i="17"/>
  <c r="B34" i="17"/>
  <c r="C34" i="17"/>
  <c r="B35" i="17"/>
  <c r="C35" i="17"/>
  <c r="B36" i="17"/>
  <c r="C36" i="17"/>
  <c r="B37" i="17"/>
  <c r="C37" i="17"/>
  <c r="B38" i="17"/>
  <c r="C38" i="17"/>
  <c r="B39" i="17"/>
  <c r="C39" i="17"/>
  <c r="B40" i="17"/>
  <c r="C40" i="17"/>
  <c r="B41" i="17"/>
  <c r="C41" i="17"/>
  <c r="B42" i="17"/>
  <c r="C42" i="17"/>
  <c r="B43" i="17"/>
  <c r="C43" i="17"/>
  <c r="B44" i="17"/>
  <c r="C44" i="17"/>
  <c r="B45" i="17"/>
  <c r="C45" i="17"/>
  <c r="B46" i="17"/>
  <c r="C46" i="17"/>
  <c r="B47" i="17"/>
  <c r="C47" i="17"/>
  <c r="B48" i="17"/>
  <c r="C48" i="17"/>
  <c r="B49" i="17"/>
  <c r="C49" i="17"/>
  <c r="B50" i="17"/>
  <c r="C50" i="17"/>
  <c r="B51" i="17"/>
  <c r="C51" i="17"/>
  <c r="B52" i="17"/>
  <c r="C52" i="17"/>
  <c r="B53" i="17"/>
  <c r="C53" i="17"/>
  <c r="B54" i="17"/>
  <c r="C54" i="17"/>
  <c r="B55" i="17"/>
  <c r="C55" i="17"/>
  <c r="B56" i="17"/>
  <c r="C56" i="17"/>
  <c r="A55" i="17"/>
  <c r="A56" i="17"/>
  <c r="A53" i="17"/>
  <c r="A54" i="17"/>
  <c r="A51" i="17"/>
  <c r="A52" i="17"/>
  <c r="A48" i="17"/>
  <c r="A49" i="17"/>
  <c r="A50" i="17"/>
  <c r="A46" i="17"/>
  <c r="A47" i="17"/>
  <c r="A33" i="17"/>
  <c r="A34" i="17"/>
  <c r="A35" i="17"/>
  <c r="A36" i="17"/>
  <c r="A37" i="17"/>
  <c r="A38" i="17"/>
  <c r="A39" i="17"/>
  <c r="A40" i="17"/>
  <c r="A41" i="17"/>
  <c r="A42" i="17"/>
  <c r="A43" i="17"/>
  <c r="A44" i="17"/>
  <c r="A45" i="17"/>
  <c r="A32" i="17"/>
  <c r="D17" i="17"/>
  <c r="D18" i="17"/>
  <c r="D19" i="17"/>
  <c r="D20" i="17"/>
  <c r="D21" i="17"/>
  <c r="D22" i="17"/>
  <c r="D23" i="17"/>
  <c r="D24" i="17"/>
  <c r="D25" i="17"/>
  <c r="D26" i="17"/>
  <c r="D27" i="17"/>
  <c r="D28" i="17"/>
  <c r="D16" i="17"/>
  <c r="D5" i="17"/>
  <c r="D6" i="17"/>
  <c r="D7" i="17"/>
  <c r="D8" i="17"/>
  <c r="D9" i="17"/>
  <c r="D10" i="17"/>
  <c r="D11" i="17"/>
  <c r="D12" i="17"/>
  <c r="B16" i="17"/>
  <c r="C16" i="17"/>
  <c r="B17" i="17"/>
  <c r="C17" i="17"/>
  <c r="B18" i="17"/>
  <c r="C18" i="17"/>
  <c r="B19" i="17"/>
  <c r="C19" i="17"/>
  <c r="B20" i="17"/>
  <c r="C20" i="17"/>
  <c r="B21" i="17"/>
  <c r="C21" i="17"/>
  <c r="B22" i="17"/>
  <c r="C22" i="17"/>
  <c r="B23" i="17"/>
  <c r="C23" i="17"/>
  <c r="B24" i="17"/>
  <c r="C24" i="17"/>
  <c r="B25" i="17"/>
  <c r="C25" i="17"/>
  <c r="B26" i="17"/>
  <c r="C26" i="17"/>
  <c r="B27" i="17"/>
  <c r="C27" i="17"/>
  <c r="B28" i="17"/>
  <c r="C28" i="17"/>
  <c r="A27" i="17"/>
  <c r="A28" i="17"/>
  <c r="A25" i="17"/>
  <c r="A26" i="17"/>
  <c r="A17" i="17"/>
  <c r="A18" i="17"/>
  <c r="A19" i="17"/>
  <c r="A20" i="17"/>
  <c r="A21" i="17"/>
  <c r="A22" i="17"/>
  <c r="A23" i="17"/>
  <c r="A24" i="17"/>
  <c r="A16" i="17"/>
  <c r="C5" i="17"/>
  <c r="C6" i="17"/>
  <c r="C7" i="17"/>
  <c r="C8" i="17"/>
  <c r="C9" i="17"/>
  <c r="C10" i="17"/>
  <c r="C11" i="17"/>
  <c r="C12" i="17"/>
  <c r="B5" i="17"/>
  <c r="B6" i="17"/>
  <c r="B7" i="17"/>
  <c r="B8" i="17"/>
  <c r="B9" i="17"/>
  <c r="B10" i="17"/>
  <c r="B11" i="17"/>
  <c r="B12" i="17"/>
  <c r="A9" i="17"/>
  <c r="A10" i="17"/>
  <c r="A11" i="17"/>
  <c r="A12" i="17"/>
  <c r="A6" i="17"/>
  <c r="A7" i="17"/>
  <c r="A8" i="17"/>
  <c r="A5" i="17"/>
  <c r="A1" i="13"/>
  <c r="A1" i="12"/>
  <c r="A58" i="17" s="1"/>
  <c r="A1" i="14"/>
  <c r="A177" i="17" s="1"/>
  <c r="A1" i="15"/>
  <c r="A246" i="17" s="1"/>
  <c r="A1" i="16"/>
  <c r="A255" i="17" s="1"/>
  <c r="A1" i="11"/>
  <c r="A30" i="17" s="1"/>
  <c r="A1" i="9"/>
  <c r="A14" i="17" s="1"/>
  <c r="A1" i="8"/>
  <c r="A3" i="17" s="1"/>
  <c r="A8" i="2" l="1"/>
</calcChain>
</file>

<file path=xl/sharedStrings.xml><?xml version="1.0" encoding="utf-8"?>
<sst xmlns="http://schemas.openxmlformats.org/spreadsheetml/2006/main" count="835" uniqueCount="317">
  <si>
    <t>subrubriek</t>
  </si>
  <si>
    <t>vragen</t>
  </si>
  <si>
    <t>antwoorden</t>
  </si>
  <si>
    <t>Personeel gerelateerde veiligheid</t>
  </si>
  <si>
    <t>Wordt er regelmatig gecontroleerd of de toegekende autorisaties nog actueel zijn?</t>
  </si>
  <si>
    <t>Communicatie en operationele processen</t>
  </si>
  <si>
    <t>Logische toegangsbeveiliging</t>
  </si>
  <si>
    <t xml:space="preserve">Beschikt uw CLB over een structuur om de informatieveiligheid binnen uw centrum te implementeren? </t>
  </si>
  <si>
    <t>Zijn de doelstellingen rond informatieveiligheid gekend?</t>
  </si>
  <si>
    <t>Is er  een plan van aanpak om de doelen te realiseren?</t>
  </si>
  <si>
    <t>Wordt hiervoor tijd en ruimte gecreëerd?</t>
  </si>
  <si>
    <t>noodzaak</t>
  </si>
  <si>
    <t>ja</t>
  </si>
  <si>
    <t>neen</t>
  </si>
  <si>
    <t>niet van toepassing</t>
  </si>
  <si>
    <t>verplicht</t>
  </si>
  <si>
    <t>wenselijk</t>
  </si>
  <si>
    <t>prio</t>
  </si>
  <si>
    <t>antwoord</t>
  </si>
  <si>
    <t>hoog</t>
  </si>
  <si>
    <t>gemiddeld</t>
  </si>
  <si>
    <t>laag</t>
  </si>
  <si>
    <t>Moet de gebruiker zich schriftelijk akkoord verklaren met het beleid rond mobiele apparatuur?</t>
  </si>
  <si>
    <t>Zijn er afspraken over de bewaartermijn en manier van vernietigen van back-ups?</t>
  </si>
  <si>
    <t>Zijn er gedragscodes opgemaakt hoe om te gaan met informatie en digitale middelen?</t>
  </si>
  <si>
    <t xml:space="preserve">Organisatie </t>
  </si>
  <si>
    <t>Is er voor elk proces/informatie/systeem een eigenaar toegekend die hierover verantwoordelijkheid neemt?</t>
  </si>
  <si>
    <t>Wordt deze inventaris up-to-date gehouden?</t>
  </si>
  <si>
    <t>Is er een procedure rond classificatie van informatie en -systemen?</t>
  </si>
  <si>
    <t>Classificatie</t>
  </si>
  <si>
    <t>Inventariseren en eigenaarschap</t>
  </si>
  <si>
    <t>Beheer van bedrijfsmiddelen</t>
  </si>
  <si>
    <t>Worden mails voorzien van een disclaimer (uitsluiting van aansprakelijkheid)?</t>
  </si>
  <si>
    <t>Wordt er gewezen op de risico's die gepaard gaan met gebruik van mail (bv. Kwetsbaarheid voor onbevoegde onderschepping of wijziging, gevoeligheid voor foute adressering)?</t>
  </si>
  <si>
    <t>Worden afspraken gemaakt rond beheer van adresboeken?</t>
  </si>
  <si>
    <t>Zijn er afspraken over het doorgeven van vertrouwelijke informatie  via telefoon?</t>
  </si>
  <si>
    <t>Zijn er afspraken over het doorgeven van het inspreken van berichten op antwoordapparaten?</t>
  </si>
  <si>
    <t>Wordt geattendeerd op risico's betreffende afluisteren van gesprekken in openbare ruimtes?</t>
  </si>
  <si>
    <t>Wordt geattendeerd op de  mogelijkheid dat dat personen  zich kunnen voordoen als een ander en de risico's daarbij?</t>
  </si>
  <si>
    <t>Wordt geattendeerd op risico's manipulatie van handtekeningen?</t>
  </si>
  <si>
    <t>Zijn er afspraken rond back-up?</t>
  </si>
  <si>
    <t>Arbeidsvoorwaarden</t>
  </si>
  <si>
    <t>Beleid en organisatie</t>
  </si>
  <si>
    <t>Beleid</t>
  </si>
  <si>
    <t>* Is de informatieveiligheidsconsulent van uw CLB/net gekend?</t>
  </si>
  <si>
    <t>* Is er een aanspreekpunt binnen het centrum?</t>
  </si>
  <si>
    <t>* Is er een werkgroep/cel?</t>
  </si>
  <si>
    <t>* Is deze structuur gekend door alle personeelsleden?</t>
  </si>
  <si>
    <t>Beveiligingseisen in de functieomschrijving en bij aanwerving en ontslag van personeel</t>
  </si>
  <si>
    <t>Tijdens dienstverband</t>
  </si>
  <si>
    <t>Wordt er aandacht besteed aan informatieveiligheid bij aanwerving en ontslag van het personeel?</t>
  </si>
  <si>
    <t>Gelden er voor personen die tijdelijk opdrachten uitvoeren in het CLB, bv.stagiairs, afwijkende regels ten opzichte van de andere personeelsleden (bv. verbod om alleen op de werkplek te zijn na de werkuren)?</t>
  </si>
  <si>
    <t>Opleiding en training</t>
  </si>
  <si>
    <t>Is het voorzien dat vaste en tijdelijke personeelsleden naar behoren en regelmatig zijn opgeleid en getraind, teneinde te voorkomen dat door proberen en experimenteren de betrouwbaarheid van de hen ter beschikking gestelde informatie en systemen worden aangetast?</t>
  </si>
  <si>
    <t>Zijn er maatregelen voorzien zodat de fysieke en logische toegang tot de informatie gewijzigd word bij vertrek of functiewijziging van personeelsleden?</t>
  </si>
  <si>
    <t>Zijn er maatregelen genomen om op gestelde tijdstippen het veiligheidsbewustzijn op bepaalde punten te toetsen?</t>
  </si>
  <si>
    <t>Maakt het zich al of niet houden aan veiligheidsmaatregelen deel uit van personeelsbeoordelingen?</t>
  </si>
  <si>
    <t xml:space="preserve">Wordt er een classificatie op informatie toegepast? </t>
  </si>
  <si>
    <t>Disciplinaire maatregelen</t>
  </si>
  <si>
    <t xml:space="preserve">Archiveren en afvoeren van informatie en media </t>
  </si>
  <si>
    <t>Zijn er voorschriften voor het vernietigen van papieren documenten ?</t>
  </si>
  <si>
    <r>
      <t>Bestaan er extra richtlijnen voor media die buiten het centrum gebruikt zullen worden?</t>
    </r>
    <r>
      <rPr>
        <sz val="11"/>
        <color rgb="FFFF0000"/>
        <rFont val="Calibri"/>
        <family val="2"/>
        <scheme val="minor"/>
      </rPr>
      <t xml:space="preserve"> </t>
    </r>
  </si>
  <si>
    <t>Beheer van verwijderbare media</t>
  </si>
  <si>
    <t>Mobiele apparatuur</t>
  </si>
  <si>
    <t>Telewerken</t>
  </si>
  <si>
    <t>Zijn er veilige voorzieningen indien men een verbinding legt met de eigen server (VPN, authentificatie, encryptie,…)</t>
  </si>
  <si>
    <t>Zijn er richtlijnen voor het onderhoud van hard en software?</t>
  </si>
  <si>
    <t>Worden de personeelsleden bewust gemaakt van het risico van het bewaren van gevoelige informatie op de thuis- of school-PC?</t>
  </si>
  <si>
    <t>Zijn er richtlijnen voor de telewerker met betrekking tot de toestellen die gebruikt mogen worden? Toestel van het CLB, thuiscomputer, toestellen op school,...</t>
  </si>
  <si>
    <t>Zijn er richtlijnen voor de fysieke beveiliging van de werkplek?</t>
  </si>
  <si>
    <t>Is er op de werkplek (thuis of school) veilige opbergmogelijkheid voorzien?</t>
  </si>
  <si>
    <t>Wordt een uitgeleende pc na terugbezorging expliciet geschoond en nagekeken?</t>
  </si>
  <si>
    <t xml:space="preserve">Zijn er richtlijnen voor het gebruik van de apparatuur door familie/bezoekers? </t>
  </si>
  <si>
    <t>Wordt er aangedrongen op een veilige manier van transport, met de wagen en/of het openbaar vervoer?</t>
  </si>
  <si>
    <t xml:space="preserve">Wordt er aangedrongen op een veilige bewaarplaats, zowel op kantoor als op verplaatsing? </t>
  </si>
  <si>
    <t>Worden  gebruikers attent gemaakt op het gebruik van laptops in openbare ruimtes?</t>
  </si>
  <si>
    <t>Zijn er voorschriften voor de beveiliging van de data op laptops en andere mobiele apparatuur (bv. via wachtwoorden, encryptie,..) tegen diefstal of ongeoorloofde raadpleging?</t>
  </si>
  <si>
    <t>Zijn er voorschriften voor het gebruik van mobiele toestellen (laptops, smartphones en tablet, datadragers)?</t>
  </si>
  <si>
    <t>Is er bij het gebruik van laptops, smartphones en tablets aandacht voor extra bewustwording bij de gebruikers van de risico’s verbonden aan het gebruik en mogelijk verlies van deze toestellen?</t>
  </si>
  <si>
    <t>Hebben onbevoegden gemakkelijk toegang tot de archieven/lokalen met afgeschreven toestellen?</t>
  </si>
  <si>
    <t>Worden papieren documenten en media op een veilige manier vernietigd als ze vertrouwelijke informatie bevatten (dit wil zeggen dat na wissen of vernietiging de gegevens niet meer gereconstrueerd kunnen worden)?</t>
  </si>
  <si>
    <t>Wordt er voorzien in toegangscontrole en beveiliging tegen virus en malware op de thuis-of school PC?</t>
  </si>
  <si>
    <t>Clean desk en clear screen policy</t>
  </si>
  <si>
    <t>Worden gebruikers bewust gemaakt van de consequenties van het onbeheerd laten van openstaande sessies?</t>
  </si>
  <si>
    <t>Zijn de schermen van PC’s beveiligd door middel van screensavers met wachtwoord of andere maatregelen wanneer ze niet gebruikt worden?</t>
  </si>
  <si>
    <t>Wordt er, bij constatering van openstaande sessies, opmerkingen gegeven?</t>
  </si>
  <si>
    <t>Worden sessies die lang inactief zijn automatisch uitgelogd?</t>
  </si>
  <si>
    <t>Zijn er maatregelen om binnenkomende en uitgaande post te beschermen?</t>
  </si>
  <si>
    <t>Indien je nog een Fax hebt, wordt er toezicht gehouden op het gebruik van de fax?</t>
  </si>
  <si>
    <t>Wordt er toezicht gehouden op het gebruik van kopieerapparaten?</t>
  </si>
  <si>
    <t>Wordt gevoelige informatie direct na het afdrukken van de printer weggehaald?</t>
  </si>
  <si>
    <t>Zijn de fysiek te beveiligen ruimtes duidelijk gedefinieerd (bv. serverruimte, archief,..)?</t>
  </si>
  <si>
    <t>Zijn deze zones doelmatig van elkaar gescheiden?</t>
  </si>
  <si>
    <r>
      <t xml:space="preserve">Kan de beveiligde zone afgesloten worden voor onbevoegden? </t>
    </r>
    <r>
      <rPr>
        <sz val="11"/>
        <color rgb="FFFF0000"/>
        <rFont val="Calibri"/>
        <family val="2"/>
        <scheme val="minor"/>
      </rPr>
      <t xml:space="preserve"> </t>
    </r>
  </si>
  <si>
    <t>Indien er gebruik wordt gemaakt van sleutels, die slechts met een certificaat kunnen worden bijgemaakt; is dan het beheer van de certificaten geregeld?</t>
  </si>
  <si>
    <t>Wordt er gebruik gemaakt van tokens/badges voor toegangscontrole?</t>
  </si>
  <si>
    <t>* Is er een registratie van toegang en vertrek via de badges?</t>
  </si>
  <si>
    <t>* Is deze registratie vooraf bekend gemaakt aan het personeel?</t>
  </si>
  <si>
    <t xml:space="preserve">* Tekent de medewerker voor ontvangst van zijn sleutel/badge/token? En bij uit dienst gaan , voor afgifte?                                 </t>
  </si>
  <si>
    <t>Bestaan er schriftelijke instructies voor de medewerkers omtrent bezoekers?</t>
  </si>
  <si>
    <t xml:space="preserve">Is er bij de ingang een voorziening gebouwd die bezoekers verhindert om zonder meer door te lopen? </t>
  </si>
  <si>
    <t>Worden de beveiligde ruimtes afgesloten als er geen medewerkers aanwezig zijn/geen werkzaamheden worden uitgevoerd?</t>
  </si>
  <si>
    <t>Fysieke beveiliging van de omgeving</t>
  </si>
  <si>
    <t>Onderhoud en afvoeren van materiaal</t>
  </si>
  <si>
    <t>Stroomvoorziening en bekabeling</t>
  </si>
  <si>
    <t>Plaatsing en beveiliging van apparatuur</t>
  </si>
  <si>
    <t>Beveiliging van kantoren, ruimten en voorzieningen.</t>
  </si>
  <si>
    <t>Zijn de werkstations met gevoelige informatie zodanig opgesteld dat onbevoegden het scherm niet kunnen aflezen?</t>
  </si>
  <si>
    <t>Zijn er technische voorzieningen aangebracht waarbij misbruik van zones kan gesignaleerd worden (inbraakdetectie)?</t>
  </si>
  <si>
    <t>Worden onvolkomenheden in de software en het niet correct werken van software gerapporteerd aan het daartoe aangewezen contactpunt?</t>
  </si>
  <si>
    <t>Worden beveiligingsincidenten  gerapporteerd?</t>
  </si>
  <si>
    <t>Worden incidenten geregistreerd? Is er een incidentenregister aanwezig?</t>
  </si>
  <si>
    <t>Zijn er richtlijnen voor het afhandelen van (beveilingings)incidenten?</t>
  </si>
  <si>
    <t>Is deze procedure door iedereen gekend</t>
  </si>
  <si>
    <t>Is er een procedure rond melden van beveiligingsincidenten</t>
  </si>
  <si>
    <t>Is er een meldpunt waar personeelsleden beveiligingsincidenten kunnen melden (niet alleen over ICT, maar ook rond infrastructuur, enz)?</t>
  </si>
  <si>
    <t>Is het voor het personeel duidelijk wat een veiligheidsincident is (niet alleen beschadigingen of verlies van data, maar ook handelingen)?</t>
  </si>
  <si>
    <t>Reageren op beveiligincidenten en storingen</t>
  </si>
  <si>
    <t>Behandeling van incidenten</t>
  </si>
  <si>
    <t>Relaties met leverancier</t>
  </si>
  <si>
    <t>Beheer van wijzigingen</t>
  </si>
  <si>
    <t>Is er met de leverancier een SLA afgesloten i.v.m. de beschikbaarheid, capaciteit, back-up …?</t>
  </si>
  <si>
    <t>Wordt er bij het afsluiten van een contract nagegaan of er voldoende garantie is op de bescherming van de gegevens?</t>
  </si>
  <si>
    <t>Zijn er beveiligingsmaatregelen opgesteld en is er een procedure om deze te controleren?</t>
  </si>
  <si>
    <t>Zijn er met de externe partijen contracten afgesloten met daarin de noodzakelijke eisen op het gebied van beveiliging en geheimhouding?</t>
  </si>
  <si>
    <t>Internet</t>
  </si>
  <si>
    <t>Is er een eigen website die voor iedereen beschikbaar is?</t>
  </si>
  <si>
    <t>Is er vastgesteld dat de informatie op deze website in overeenstemming is met de wetgeving, gedragsregels en deontologie?</t>
  </si>
  <si>
    <t>Is er een procedure voor het goedkeuren van de informatie voordat die beschikbaar wordt gesteld op de eigen website?</t>
  </si>
  <si>
    <t>* indien deze website een intranet heeft, wordt dit intranet voldoende beschermd?</t>
  </si>
  <si>
    <t>Zijn er afspraken omtrent het gebruik van het internet (surfen)?</t>
  </si>
  <si>
    <t>Zijn er afspraken omtrent het gebruik van sociale media?</t>
  </si>
  <si>
    <t>Is er een registratie van het surfgedrag?</t>
  </si>
  <si>
    <t>Worden viruschecks uitgevoerd op binnenkomende berichten en attachments?</t>
  </si>
  <si>
    <t>Gebruik van e-mail</t>
  </si>
  <si>
    <t>Zijn er afspraken gemaakt tussen zender en ontvanger als het gaat om vertrouwelijke gegevens, bvb over authentificatie en wederzijdse acceptatie?</t>
  </si>
  <si>
    <t>Worden ontvangstbevestigingen gebruikt?</t>
  </si>
  <si>
    <t>Worden vertrouwelijke gegevens geïncrypteerd?</t>
  </si>
  <si>
    <t>Worden berichten voorzien van een digitale handtekening?</t>
  </si>
  <si>
    <t>Is het duidelijk welke attachtsments mogen worden verzonden en ontvangen?</t>
  </si>
  <si>
    <t>Is het duidelijk welke gegevens via e-mail mogen worden verzonden?</t>
  </si>
  <si>
    <t>Zijn er richtlijnen met betrekking tot het gebruik van e-mail?</t>
  </si>
  <si>
    <t>Transport en uitwisseling van informatie</t>
  </si>
  <si>
    <t>Wordt er gebruik gemaakt van een eigen mailserver?</t>
  </si>
  <si>
    <t>Wordt er gebruik gemaakt van betrouwbare transport- of koeriersdiensten ?</t>
  </si>
  <si>
    <t>Zijn er (schriftelijke) afspraken tussen de diverse diensten gemaakt voor het uitwisselen van informatie en specifiek overdracht van de papieren dossiers?</t>
  </si>
  <si>
    <t>Kunnen enkel bepaalde PC’s op dit netwerk(beveiliging op MAC adres)?</t>
  </si>
  <si>
    <t>Maakt men gebruik van een draadloos netwerk?</t>
  </si>
  <si>
    <t>Zijn er voorschriften met betrekking tot het configureren van een PC?</t>
  </si>
  <si>
    <t>Zijn er speciale maatregelen getroffen om de vertrouwelijkheid en de integriteit te waarborgen van gegevens die via het openbaar netwerk worden verzonden?</t>
  </si>
  <si>
    <t>Zijn er (technische) maatregelen getroffen ter voorkoming van het ongeautoriseerd aansluiten van computers/randapparatuur op het intern netwerk?</t>
  </si>
  <si>
    <t>Worden geslaagde en niet-geslaagde pogingen tot ongeautoriseerde toegang tot het netwerk gesignaleerd en geregistreerd?</t>
  </si>
  <si>
    <t>Indien het beheer van het netwerk (gedeeltelijk) uitbesteedt wordt aan derden, zijn de taken en verantwoordelijkheden schriftelijk vastgelegd?</t>
  </si>
  <si>
    <t>Is deze veilige locatie verwijderd van de hoofdlocatie?</t>
  </si>
  <si>
    <t>Worden de reservekopieën regelmatig getest?</t>
  </si>
  <si>
    <t>Is het duidelijk wie verantwoordelijk is voor het maken van de back-ups op laptops, PC’s, servers,…?</t>
  </si>
  <si>
    <t>Is de netwerkarchitectuur beschreven?</t>
  </si>
  <si>
    <t>Is er een inventaris van alle netwerkcomponenten?</t>
  </si>
  <si>
    <t>Netwerkbeheer</t>
  </si>
  <si>
    <t>Wordt voldoende frequent een back-up gemaakt?</t>
  </si>
  <si>
    <t>Worden de updates/abonnementen regelmatig aangeschaft en geïnstalleerd?</t>
  </si>
  <si>
    <t>Vindt er regelmatig controle plaats van alle bestanden zoals voorzien door de antivirussoftware?</t>
  </si>
  <si>
    <t>Heeft men een formeel beleid met betrekking tot het naleven van licenties en het gebruik van illegale software?</t>
  </si>
  <si>
    <t>Maatregelen tegen kwaadaardige software</t>
  </si>
  <si>
    <t>Wordt deze programmatuur regelmatig (automatisch) geüpdatet?</t>
  </si>
  <si>
    <t>Is antivirus/internetsecurity geïnstalleerd op alle PC’s, laptops, servers,…?</t>
  </si>
  <si>
    <t>Bestaat er een functiescheiding tussen de medewerker die het systeemgebruik controleert en de medewerker die het onderhoudt?</t>
  </si>
  <si>
    <t>Procedures</t>
  </si>
  <si>
    <t>Monitoring</t>
  </si>
  <si>
    <t>Zijn er procedures opgesteld voor het analyseren van het systeemgebruik?</t>
  </si>
  <si>
    <t xml:space="preserve">Is de toegang tot de gegevens enkel mogelijk door middel van een programma? </t>
  </si>
  <si>
    <t>Is het in een multi-user omgeving onmogelijk om gelijktijdig gegevens te wijzigen?</t>
  </si>
  <si>
    <t>Kan de gebruiker zelf zijn wachtwoord wijzigen?</t>
  </si>
  <si>
    <t>Wordt het voorkomen dat een wachtwoord ooit leesbaar wordt opgeslagen?</t>
  </si>
  <si>
    <t>Wordt er afgedwongen dat de gebruiker zijn tijdelijk toegekend wachtwoord wijzigt bij de eerste aanlogprocedure?</t>
  </si>
  <si>
    <t>Wordt het bewaren van wachtwoorden in automatische aanlogprocedures verboden/uitgesloten?</t>
  </si>
  <si>
    <t>Worden gebruikers er op gewezen dat zij hun wachtwoord moeten wijzigen wanneer ze het bekend gemaakt hebben aan anderen?</t>
  </si>
  <si>
    <t>Wordt er afgedwongen dat de gebruiker zijn wachtwoord periodiek wijzigt en dat oude wachtwoorden niet opnieuw kunnen gebruikt worden?</t>
  </si>
  <si>
    <t>Gebruik van wachtwoorden</t>
  </si>
  <si>
    <t>Beperking van toegang tot informatie</t>
  </si>
  <si>
    <t>Is er een regeling voor het verwijderen van toegangsrechten als een gebruiker van functie veranderd of het centrum verlaat?</t>
  </si>
  <si>
    <t>Wordt er voorzien in het tijdelijk blokkeren van toegangsrechten bij langdurige afwezigheid?</t>
  </si>
  <si>
    <t>Is er een regelmatige controle op de verleende toegangsrechten? En wordt die geregistreerd?</t>
  </si>
  <si>
    <t>Wordt er gebruik gemaakt van unieke gebruikersindentificaties per afzonderlijke gebruiker?</t>
  </si>
  <si>
    <t>Worden gebruikers geïdentificeerd aan de hand van het bezit van een kaart of biometrische gegevens?</t>
  </si>
  <si>
    <t>Is het geregeld dat initiële wachtwoorden op een veilige manier aan een (nieuwe) gebruiker wordt meegedeeld?</t>
  </si>
  <si>
    <t>Worden de gebruikers op een voldoende manier geïnformeerd over de mogelijke consequenties van het onjuist gebruik van toegangsrechten?</t>
  </si>
  <si>
    <t>Worden de gebruikers bewust gemaakt van de gevaren die verbonden zijn aan het opschrijven van wachtwoorden of het gebruik van te gemakkelijke wachtwoorden?</t>
  </si>
  <si>
    <t>Registratie van gebruikers</t>
  </si>
  <si>
    <t>Wordt de signalering van illegale toegang gemeld aan de hiervoor aangewezen persoon?</t>
  </si>
  <si>
    <t>Zijn er afspraken met een beveiligingsfirma en/of de politie?</t>
  </si>
  <si>
    <t xml:space="preserve">Gebruik je camerabewaking? </t>
  </si>
  <si>
    <t>* Is er aangifte gedaan bij de privacycommissie?</t>
  </si>
  <si>
    <t>* Wordt dit gemeld aan de bezoekers (bvb met een affiche)?</t>
  </si>
  <si>
    <t>* Zijn de pictogrammen die camerabewaking aangeven, zichtbaar opgesteld (preventief)?</t>
  </si>
  <si>
    <t>* Wordt de apparatuur regelmatig getest en onderhouden?</t>
  </si>
  <si>
    <t>* Zijn er richtlijnen voor de behandeling van het beeldmateriaal nadat er een overtreding is vastgesteld?</t>
  </si>
  <si>
    <t>* Zijn er richtlijnen over het beheer van de beelden? voor het bewaren( duur, plaats en veiligheid bewaren, toegang ..)?</t>
  </si>
  <si>
    <t>Is een bliksemafleidingssysteem aanwezig?</t>
  </si>
  <si>
    <t>Zijn er brandwerende scheidingen in het gebouw?</t>
  </si>
  <si>
    <t>Geldt er een verbod om te eten of te drinken in de nabijheid van apparatuur?</t>
  </si>
  <si>
    <t>Zijn er instructies die aangeven hoe te handelen in geval van brandmelding?</t>
  </si>
  <si>
    <t>Zijn de juiste soorten brandblussers aanwezig in de daarvoor in aanmerking komende ruimtes?</t>
  </si>
  <si>
    <t>Is er signalisering van nood- en vluchtwegen?</t>
  </si>
  <si>
    <t>Is de apparatuur beveiligd tegen diefstal? (bv. kabelslot)?</t>
  </si>
  <si>
    <t xml:space="preserve">Wordt er een inventaris bijgehouden van de apparatuur, om bij een eventuele diefstal, het materiaal te identificeren? </t>
  </si>
  <si>
    <t>Is de apparatuur verzekerd tegen verlies, diefstal, brand?</t>
  </si>
  <si>
    <t>Voldoet de elektrische installatie aan de brandveiligheidseisen?</t>
  </si>
  <si>
    <t>Legt men alle storingen vast in een logboek?</t>
  </si>
  <si>
    <t>Wordt dit overzicht gebruikt om onderhoud aan te passen of materiaal te vervangen?</t>
  </si>
  <si>
    <t>Is er backup voorzien om de meest gevoelige toestellen op een normale manier te kunnen afsluiten (UPS)?</t>
  </si>
  <si>
    <t>Wordt deze voorziening regelmatig getest?</t>
  </si>
  <si>
    <t>Zijn de kabels voor stroomvoorziening en telecommunicatie voldoende beschermd tegen storingen of aftappen?</t>
  </si>
  <si>
    <t>Lopen netwerkkabels door buizen of kabelgoten om beschadiging te voorkomen?</t>
  </si>
  <si>
    <t>Mag slechts geautoriseerd personeel de reparaties of het onderhoud uitvoeren?</t>
  </si>
  <si>
    <t>Zijn er onderhoudscontracten voor het meest gevoelige materiaal?</t>
  </si>
  <si>
    <t>Wanneer voor onderhoud gebruik wordt gemaakt van derden, zijn er dan afspraken gemaakt rond de privacy?</t>
  </si>
  <si>
    <t>Is er op niveau van het centrum een beleid rond toegang tot computergegevens?</t>
  </si>
  <si>
    <t>Is er een beleid rond de soort aansluiting op externe netwerken?  (publieke wifi op externe locatie)</t>
  </si>
  <si>
    <t>Wordt er gebruik gemaakt van toegangsprofielen?</t>
  </si>
  <si>
    <t>Is de toekenning van rechten gebaseerd op principes, zoals:</t>
  </si>
  <si>
    <t>* De eigenaar van de gegevens bepaald wie toegang heeft?</t>
  </si>
  <si>
    <t>* Toegang op basis van classificatie van gegevens?</t>
  </si>
  <si>
    <t xml:space="preserve"> * Toegangsrechten op basis van het takenpakket ?</t>
  </si>
  <si>
    <t>Is het mogelijk om toegangsrechten te differentiëren (lezen, schrijven, wijzigen,wissen,..)  ?</t>
  </si>
  <si>
    <t>Wordt er een overzicht bijgehouden van de personeelsleden en hun toegangsrechten?</t>
  </si>
  <si>
    <t>Is er een overzicht van de informatiesystemen met hun respectievelijke eigenaren?</t>
  </si>
  <si>
    <t>Is er per informatiesysteem een bevoegdheidsmatrix voorzien of een ander overzicht voor wie (groepen of individuen) toegang heeft tot welke objecten?</t>
  </si>
  <si>
    <t>Beleid rond toegangscontrole</t>
  </si>
  <si>
    <t>* Zijn de gebruikers bewust gemaakt van de gevaren die verbonden zijn aan het doorgeven van de kaart aan anderen?</t>
  </si>
  <si>
    <t>Gebruikersidentificatie en authentificatie</t>
  </si>
  <si>
    <t>Overige vormen van informatieuitwisseling</t>
  </si>
  <si>
    <r>
      <rPr>
        <sz val="11"/>
        <color theme="1"/>
        <rFont val="Calibri"/>
        <family val="2"/>
        <scheme val="minor"/>
      </rPr>
      <t>Wordt ervoor gezorgd dat personeelsleden met specifieke kennis of specialismen, de kennis met anderen delen of voldoende documenteren, zodat er geen kwetsbare functies kunnen ontstaan?</t>
    </r>
  </si>
  <si>
    <t>Bestaan er richtlijnen voor het gebruik en beheer van verwijderbare media (CD’s, memorysticks,…)?</t>
  </si>
  <si>
    <r>
      <rPr>
        <sz val="11"/>
        <color theme="1"/>
        <rFont val="Calibri"/>
        <family val="2"/>
        <scheme val="minor"/>
      </rPr>
      <t>Zijn er afspraken gemaakt over het  het melden van datalekken?</t>
    </r>
  </si>
  <si>
    <r>
      <rPr>
        <sz val="11"/>
        <color theme="1"/>
        <rFont val="Calibri"/>
        <family val="2"/>
        <scheme val="minor"/>
      </rPr>
      <t xml:space="preserve"> Zijn er bij de functieomschrijvingen ook verantwoordelijkheden en bevoegdheden voorzien, zodat daaruit autorisaties tot informatie kunnen afgeleid worden?</t>
    </r>
  </si>
  <si>
    <r>
      <rPr>
        <sz val="11"/>
        <color theme="1"/>
        <rFont val="Calibri"/>
        <family val="2"/>
        <scheme val="minor"/>
      </rPr>
      <t xml:space="preserve"> Is de directie zich bewust van gevaren van onbeheerd openstaande sessies?</t>
    </r>
  </si>
  <si>
    <r>
      <rPr>
        <sz val="11"/>
        <color theme="1"/>
        <rFont val="Calibri"/>
        <family val="2"/>
        <scheme val="minor"/>
      </rPr>
      <t xml:space="preserve"> Is er geïnventariseerd wat de gevolgen kunnen zijn van een stroomonderbreking voor de meest kritische processen?</t>
    </r>
  </si>
  <si>
    <t xml:space="preserve"> Is er voorzien dat personen die tijdelijk opdrachten uitvoeren in het CLB/contractanten (stagiairs, onderhoudspersoneel, techniekers,…) een geheimhoudingsverklaring ondertekenen voor ze hun werkzaamheden beginnen?</t>
  </si>
  <si>
    <t xml:space="preserve"> Is er voorzien dat personeelsleden CLB een geheimhoudingsverklaring ondertekenen voor ze hun werkzaamheden beginnen?</t>
  </si>
  <si>
    <t>Is het voorzien dat nieuwe vaste en tijdelijke personeelsleden bij aanvang worden geïnformeerd over rechten en plichten in het kader van de informatiebeveiliging (huisregels, cultuur, gewoontes, goede gebruiken, verbodsbepalingen, …)?</t>
  </si>
  <si>
    <t>Zijn er in het kader van de informatiebeveiliging verwijzingen gemaakt naar de wet- en regelgeving (AVG, MDD, auteursrecht,...)?</t>
  </si>
  <si>
    <t>Wordt er een inventaris bijgehouden van de bedrijfsmiddelen (toestellen, systemen,…)?</t>
  </si>
  <si>
    <t>Worden archieven en afgevoerde media apart bewaard van de actieve media ?</t>
  </si>
  <si>
    <t>Is er  een inventarisatie van de software op de toestellen?</t>
  </si>
  <si>
    <t>* Is er een regelmatige update van die inventaris?</t>
  </si>
  <si>
    <t>* Wordt de vaste schijf van mobiele PC volledig geëncrypteerd?</t>
  </si>
  <si>
    <t>* Wordt er op deze toestellen ook steeds beveiligd met antivirus en antimalware ?</t>
  </si>
  <si>
    <t>* Is er voorzien in een snelle en volledige backup van de opgeslagen gegevens?</t>
  </si>
  <si>
    <t>Zijn er richtlijnen voor de telewerker met betrekking tot het soort gegevens waarmee op locatie mag worden gewerkt (welke gegevens mogen op een thuiscomputer worden bewaard,…)?</t>
  </si>
  <si>
    <t xml:space="preserve">Zijn er algemene voorschriften opgesteld ter bescherming van informatie tegen onbevoegde kennisneming, verlies of beschadiging? </t>
  </si>
  <si>
    <t xml:space="preserve">Worden dossiers en andere documenten opgeborgen bij niet gebruik? </t>
  </si>
  <si>
    <t>Worden papieren en/of andere gegevensdragers die gevoelige informatie bevatten in een afgesloten kast bewaard, zeker als men het lokaal verlaat?</t>
  </si>
  <si>
    <t>Worden in het gebouw verschillende zones onderscheiden, zoals: publieksruimtes, kantoorruimtes,  server- en netwerkruimtes</t>
  </si>
  <si>
    <t>* Worden die gepersonaliseerd per medewerker?</t>
  </si>
  <si>
    <t xml:space="preserve">Zijn er richtlijnen verstrekt met betrekking tot het gebruik/beheer van sleutels/toegangscodes/badge? </t>
  </si>
  <si>
    <t>* Is  hier aandacht voor bij langdurig verlof of veranderen van functie?</t>
  </si>
  <si>
    <t>Worden de badges/tokens bij vertrek of ontslag onmiddellijk ingeleverd of op non actief geplaatst?</t>
  </si>
  <si>
    <t>* Worden bezoekers bij het binnenkomen en bij vertrek geregistreerd?</t>
  </si>
  <si>
    <t>* Wordt er dagelijks gecontroleerd of alle binnengekomen bezoekers wel degelijk het gebouw hebben verlaten?</t>
  </si>
  <si>
    <t>* Worden medewerkers aangemoedigd om onbekende mensen aan te spreken die zich in het gebouw bevinden?</t>
  </si>
  <si>
    <t>Zijn publieksapparaten (zoals kopieerapparaten, printers …) zo opgesteld dat niet geautoriseerde personen niet in beveiligde lokalen moeten komen?</t>
  </si>
  <si>
    <t>* Is het duidelijk welk personeelslid voor de afhandeling van het incident zorgt?</t>
  </si>
  <si>
    <t>* Zijn er escalatieprocedures?</t>
  </si>
  <si>
    <t>* Worden logs en ander bewijsmateriaal veilig bewaard in verband met interne probleemanalyse, mogelijke contractbreuken, computermisbruik, overtreding van de Wet op de privacy?</t>
  </si>
  <si>
    <t xml:space="preserve">Is de apparatuur beveiligd tegen stroomstoring en andere elektrische storingen, zoals bliksem of statische elektriciteit? </t>
  </si>
  <si>
    <t>Wordt het aantal mislukte aanlogpogingen beperkt (bv. maximaal 3) en wordt er na het overschrijden daarvan een extra beperking voorzien?</t>
  </si>
  <si>
    <t>Zijn er regels met betrekking tot de keuze van wachtwoorden (bv. letters en cijfers, speciale tekens, minimum lengte,..)?</t>
  </si>
  <si>
    <t>* Wordt toegestaan gebruik voor zover het wijzigingen betreft in kritische bestanden, geregistreerd? Daarbij wordt de gebruikersID, datum, tijd, de gebeurtenis, enz gelogd?</t>
  </si>
  <si>
    <t>* Worden het gebruik van speciale bevoegdheden (systeembeheerder,…)en het gebruik van noodprocedures zoals het heropstarten van systeem geregistreerd?</t>
  </si>
  <si>
    <t>* Worden pogingen tot ongeoorloofde toegang geregistreerd?</t>
  </si>
  <si>
    <t>* Worden foutmeldingen van het besturingssysteem geregistreerd?</t>
  </si>
  <si>
    <t>Zijn er gedetailleerde instructies voor terugkerende taken, zoals opstart- en afsluitprocedures, backup, onderhoud van apparatuur,…?</t>
  </si>
  <si>
    <t>Zijn er gedetailleerde instructies voor de behandeling van computeroutput, in het bijzonder bij het uitprinten van vertrouwelijke informatie?</t>
  </si>
  <si>
    <t>Zijn er gedetailleerde instructies voor eventuele computerproblemen?</t>
  </si>
  <si>
    <t>Zijn er gedetailleerde instructies voor het afsluiten en/of heropstarten van het netwerk bij onderhoud of problemen?</t>
  </si>
  <si>
    <t>Zijn er gedetailleerde instructies voor het gebruik van programmatuur (handleidingen)?</t>
  </si>
  <si>
    <t xml:space="preserve">Wordt er een logboek bijgehouden met betrekking tot PC problemen? </t>
  </si>
  <si>
    <t>Is het gevaar van virussen en andere kwaadaardige software voldoende onder de aandacht gebracht bij de gebruikers (veiligheidsbewustzijn)?</t>
  </si>
  <si>
    <t>Back-ups</t>
  </si>
  <si>
    <t>Is het mogelijk om sinds de vorige backup verloren gegane gegevens te reconstrueren?</t>
  </si>
  <si>
    <t>Worden de back-ups opgeslagen op een veilige locatie?</t>
  </si>
  <si>
    <t xml:space="preserve">Wordt er niet gewerkt in de ruimte waar de server staat? </t>
  </si>
  <si>
    <t xml:space="preserve">Zijn de belangrijkste computervoorzieningen niet geplaatst in gebieden die publiek toegankelijk zijn? </t>
  </si>
  <si>
    <t>Zijn er voorzieningen getroffen om te voorkomen dat onbevoegden, van buiten uit, het interne netwerk benaderen (bv. door een firewall)?</t>
  </si>
  <si>
    <t>Is aan de gebruikers duidelijk gemaakt wat het risico is van het installeren van niet toegelaten software?</t>
  </si>
  <si>
    <t>* Is dit netwerk beveiligd met encryptie?</t>
  </si>
  <si>
    <t>* Is de testomgeving gescheiden van de productieomgeving?</t>
  </si>
  <si>
    <t>Is er wijzigingsbeheer (nummering, bijhouden van verschillende versies, documenteren van wijzigingen,…)?</t>
  </si>
  <si>
    <t>Vindt er registratie plaats van de verzonden en ontvangen gegevens? (Houden systemen bij naar waar de gegevens toe gaan, vb. doorgifte van MDD van ene naar andere CLB?)</t>
  </si>
  <si>
    <t xml:space="preserve">Is er een registratie van verzonden en ontvangen berichten? </t>
  </si>
  <si>
    <t xml:space="preserve">Vormt de toegang tot de website geen bedreiging voor vrijwillige of onvrijwillige toegang tot het eigen netwerk of het intranet? (= Risico op intrusie)  </t>
  </si>
  <si>
    <t>* Is het personeel daarover geïnformeerd?</t>
  </si>
  <si>
    <t xml:space="preserve">Worden   er   softwareapplicaties   in   eigen   beheer   ontwikkeld   (bv. Accestoepassingen, Excelsheets, macro’s in Word,…). </t>
  </si>
  <si>
    <t>Zijn de gevolgen voor de beschikbaarheid, integriteit en vertrouwelijkheid van de werking van het centrum onderzocht, vooraleer met externe partijen te werken?</t>
  </si>
  <si>
    <t>Kan een bezoeker naast surfen op het internet ook op het intern netwerk)?</t>
  </si>
  <si>
    <t xml:space="preserve">* zijn er maatregelen getroffen om het eigen netwerk ontoegankelijk te maken? </t>
  </si>
  <si>
    <r>
      <t>Is de printer zodanig opgesteld dat onbevoegden geen documenten kunnen meenemen?</t>
    </r>
    <r>
      <rPr>
        <sz val="11"/>
        <color rgb="FFFF0000"/>
        <rFont val="Calibri"/>
        <family val="2"/>
        <scheme val="minor"/>
      </rPr>
      <t xml:space="preserve"> </t>
    </r>
  </si>
  <si>
    <t>Risicoanalyse</t>
  </si>
  <si>
    <t>CLB:</t>
  </si>
  <si>
    <t>Datum:</t>
  </si>
  <si>
    <t>Ingevuld door:</t>
  </si>
  <si>
    <t>Rubrieken:</t>
  </si>
  <si>
    <t>Beheer van informatiebeveilingsincidenten</t>
  </si>
  <si>
    <t>Fysieke beveiliging en beveiliging van de omgeving</t>
  </si>
  <si>
    <t>Zijn de verantwoordelijkheden en procedures voor het rapporteren en behandelen van incidenten vastgelegd ?</t>
  </si>
  <si>
    <t>nr</t>
  </si>
  <si>
    <t xml:space="preserve">nr </t>
  </si>
  <si>
    <t>Prioriteiten en planning</t>
  </si>
  <si>
    <t>Antwoord</t>
  </si>
  <si>
    <t>Noodzaak</t>
  </si>
  <si>
    <t>Prioriteit</t>
  </si>
  <si>
    <t>Actie</t>
  </si>
  <si>
    <t>Datum</t>
  </si>
  <si>
    <t>Verantwoordelijke</t>
  </si>
  <si>
    <t>Afgewerkt</t>
  </si>
  <si>
    <t>Priotiteiten en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</si>
</sst>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rgb="FFFF0000"/>
      <name val="Calibri"/>
      <family val="2"/>
      <scheme val="minor"/>
    </font>
    <font>
      <sz val="11"/>
      <color rgb="FF000000"/>
      <name val="Calibri"/>
      <family val="2"/>
      <scheme val="minor"/>
    </font>
    <font>
      <sz val="26"/>
      <color theme="1"/>
      <name val="Calibri"/>
      <family val="2"/>
      <scheme val="minor"/>
    </font>
    <font>
      <b/>
      <sz val="14"/>
      <color theme="1"/>
      <name val="Calibri"/>
      <family val="2"/>
      <scheme val="minor"/>
    </font>
    <font>
      <b/>
      <i/>
      <sz val="11"/>
      <color theme="1"/>
      <name val="Calibri"/>
      <family val="2"/>
      <scheme val="minor"/>
    </font>
    <font>
      <b/>
      <i/>
      <sz val="11"/>
      <name val="Calibri"/>
      <family val="2"/>
      <scheme val="minor"/>
    </font>
    <font>
      <u/>
      <sz val="11"/>
      <color theme="10"/>
      <name val="Calibri"/>
      <family val="2"/>
      <scheme val="minor"/>
    </font>
    <font>
      <u/>
      <sz val="14"/>
      <color theme="10"/>
      <name val="Calibri"/>
      <family val="2"/>
      <scheme val="minor"/>
    </font>
    <font>
      <b/>
      <sz val="2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2499465926084170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108">
    <xf numFmtId="0" fontId="0" fillId="0" borderId="0" xfId="0"/>
    <xf numFmtId="0" fontId="0" fillId="0" borderId="1" xfId="0" applyFont="1" applyBorder="1" applyAlignment="1">
      <alignment horizontal="justify" vertical="center" wrapText="1"/>
    </xf>
    <xf numFmtId="0" fontId="0" fillId="0" borderId="1" xfId="0" applyFont="1" applyBorder="1" applyAlignment="1">
      <alignment vertical="center" wrapText="1"/>
    </xf>
    <xf numFmtId="0" fontId="0" fillId="2"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0" fillId="0" borderId="1" xfId="0" applyFont="1" applyBorder="1" applyAlignment="1">
      <alignment horizontal="left" vertical="center" wrapText="1"/>
    </xf>
    <xf numFmtId="0" fontId="2" fillId="0" borderId="1" xfId="0" applyFont="1" applyFill="1" applyBorder="1" applyAlignment="1">
      <alignment horizontal="justify" vertical="center" wrapText="1"/>
    </xf>
    <xf numFmtId="0" fontId="4" fillId="0" borderId="1" xfId="0" applyFont="1" applyBorder="1"/>
    <xf numFmtId="0" fontId="4" fillId="0" borderId="0" xfId="0" applyFont="1"/>
    <xf numFmtId="0" fontId="2"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Fill="1" applyBorder="1" applyAlignment="1">
      <alignment vertical="center" wrapText="1"/>
    </xf>
    <xf numFmtId="0" fontId="0" fillId="0" borderId="1"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0" fillId="0" borderId="0" xfId="0" applyFont="1"/>
    <xf numFmtId="0" fontId="0" fillId="0" borderId="1" xfId="0" applyFont="1" applyBorder="1"/>
    <xf numFmtId="0" fontId="0" fillId="2" borderId="0" xfId="0" applyFont="1" applyFill="1"/>
    <xf numFmtId="0" fontId="0" fillId="0" borderId="1" xfId="0" applyFont="1" applyFill="1" applyBorder="1"/>
    <xf numFmtId="0" fontId="0" fillId="0" borderId="0" xfId="0" applyFont="1" applyFill="1"/>
    <xf numFmtId="0" fontId="0" fillId="2" borderId="1" xfId="0" applyFont="1" applyFill="1" applyBorder="1"/>
    <xf numFmtId="0" fontId="0" fillId="2" borderId="1" xfId="0" applyFont="1" applyFill="1" applyBorder="1" applyAlignment="1">
      <alignment wrapText="1"/>
    </xf>
    <xf numFmtId="0" fontId="0" fillId="0" borderId="1" xfId="0" applyFont="1" applyFill="1" applyBorder="1" applyAlignment="1">
      <alignment horizontal="left" vertical="center" wrapText="1"/>
    </xf>
    <xf numFmtId="0" fontId="2" fillId="0" borderId="1" xfId="0" applyFont="1" applyFill="1" applyBorder="1"/>
    <xf numFmtId="0" fontId="2" fillId="0" borderId="0" xfId="0" applyFont="1" applyFill="1"/>
    <xf numFmtId="0" fontId="2" fillId="0" borderId="1" xfId="0" applyFont="1" applyFill="1" applyBorder="1" applyAlignment="1">
      <alignment horizontal="left" vertical="center" wrapText="1"/>
    </xf>
    <xf numFmtId="0" fontId="2" fillId="0" borderId="1" xfId="0" applyFont="1" applyFill="1" applyBorder="1" applyAlignment="1">
      <alignment wrapText="1"/>
    </xf>
    <xf numFmtId="0" fontId="0" fillId="0" borderId="0" xfId="0" applyFont="1" applyAlignment="1">
      <alignment vertical="top"/>
    </xf>
    <xf numFmtId="0" fontId="5" fillId="0" borderId="1" xfId="0" applyFont="1" applyBorder="1" applyAlignment="1">
      <alignment vertical="top" wrapText="1"/>
    </xf>
    <xf numFmtId="0" fontId="0" fillId="0" borderId="1" xfId="0" applyFont="1" applyBorder="1" applyAlignment="1">
      <alignment vertical="top"/>
    </xf>
    <xf numFmtId="0" fontId="0" fillId="0" borderId="0" xfId="0" applyFont="1" applyAlignment="1">
      <alignment vertical="top" wrapText="1"/>
    </xf>
    <xf numFmtId="0" fontId="0" fillId="0" borderId="0" xfId="0" applyAlignment="1">
      <alignment vertical="top"/>
    </xf>
    <xf numFmtId="0" fontId="0" fillId="0" borderId="0" xfId="0" applyAlignment="1">
      <alignment horizontal="center"/>
    </xf>
    <xf numFmtId="0" fontId="1" fillId="0" borderId="1" xfId="0" applyFont="1" applyBorder="1" applyAlignment="1">
      <alignment horizontal="center" vertical="top"/>
    </xf>
    <xf numFmtId="0" fontId="0" fillId="0" borderId="0" xfId="0" applyAlignment="1">
      <alignment horizontal="left"/>
    </xf>
    <xf numFmtId="0" fontId="2" fillId="0" borderId="4" xfId="0" applyFont="1" applyBorder="1" applyAlignment="1">
      <alignment horizontal="justify" vertical="center" wrapText="1"/>
    </xf>
    <xf numFmtId="0" fontId="0" fillId="0" borderId="4" xfId="0" applyFont="1" applyBorder="1"/>
    <xf numFmtId="0" fontId="0" fillId="0" borderId="1" xfId="0" applyFont="1" applyBorder="1" applyAlignment="1">
      <alignment wrapText="1"/>
    </xf>
    <xf numFmtId="0" fontId="8" fillId="3" borderId="1" xfId="0" applyFont="1" applyFill="1" applyBorder="1" applyAlignment="1">
      <alignment vertical="top"/>
    </xf>
    <xf numFmtId="0" fontId="9" fillId="3" borderId="1" xfId="0" applyFont="1" applyFill="1" applyBorder="1" applyAlignment="1">
      <alignment vertical="top" wrapText="1"/>
    </xf>
    <xf numFmtId="0" fontId="8" fillId="3" borderId="1" xfId="0" applyFont="1" applyFill="1" applyBorder="1" applyAlignment="1">
      <alignment horizontal="center" vertical="top"/>
    </xf>
    <xf numFmtId="0" fontId="3" fillId="3" borderId="1" xfId="0" applyFont="1" applyFill="1" applyBorder="1" applyAlignment="1">
      <alignment vertical="top"/>
    </xf>
    <xf numFmtId="0" fontId="3" fillId="3" borderId="1" xfId="0" applyFont="1" applyFill="1" applyBorder="1" applyAlignment="1">
      <alignment horizontal="center" vertical="top"/>
    </xf>
    <xf numFmtId="0" fontId="0" fillId="0" borderId="0" xfId="0" applyAlignment="1">
      <alignment horizontal="center" vertical="top"/>
    </xf>
    <xf numFmtId="0" fontId="9" fillId="3" borderId="1" xfId="0" applyFont="1" applyFill="1" applyBorder="1" applyAlignment="1">
      <alignment horizontal="left" vertical="top" wrapText="1"/>
    </xf>
    <xf numFmtId="0" fontId="1" fillId="3" borderId="1" xfId="0" applyFont="1" applyFill="1" applyBorder="1" applyAlignment="1">
      <alignment horizontal="justify"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3" fillId="0" borderId="1" xfId="0" applyFont="1" applyBorder="1" applyAlignment="1">
      <alignment horizontal="center"/>
    </xf>
    <xf numFmtId="0" fontId="1" fillId="2" borderId="1" xfId="0" applyFont="1" applyFill="1" applyBorder="1" applyAlignment="1">
      <alignment horizontal="center" wrapText="1"/>
    </xf>
    <xf numFmtId="0" fontId="0" fillId="0" borderId="1" xfId="0" applyBorder="1" applyAlignment="1">
      <alignment horizontal="center"/>
    </xf>
    <xf numFmtId="0" fontId="1" fillId="3" borderId="1" xfId="0" applyFont="1" applyFill="1" applyBorder="1" applyAlignment="1">
      <alignment vertical="center"/>
    </xf>
    <xf numFmtId="0" fontId="1" fillId="0" borderId="1" xfId="0" applyFont="1" applyBorder="1" applyAlignment="1">
      <alignment horizontal="center"/>
    </xf>
    <xf numFmtId="0" fontId="1" fillId="0" borderId="0" xfId="0" applyFont="1" applyAlignment="1">
      <alignment horizontal="center"/>
    </xf>
    <xf numFmtId="0" fontId="1" fillId="2" borderId="1" xfId="0" applyFont="1" applyFill="1" applyBorder="1" applyAlignment="1">
      <alignment horizontal="center" vertical="center"/>
    </xf>
    <xf numFmtId="0" fontId="1" fillId="3" borderId="1" xfId="0" applyFont="1" applyFill="1" applyBorder="1"/>
    <xf numFmtId="0" fontId="1" fillId="0" borderId="1" xfId="0" applyFont="1" applyFill="1" applyBorder="1" applyAlignment="1">
      <alignment horizontal="center" vertical="top"/>
    </xf>
    <xf numFmtId="0" fontId="1" fillId="0" borderId="2" xfId="0" applyFont="1" applyFill="1" applyBorder="1" applyAlignment="1">
      <alignment horizontal="center" vertical="top"/>
    </xf>
    <xf numFmtId="0" fontId="3" fillId="0" borderId="1" xfId="0" applyFont="1" applyFill="1" applyBorder="1" applyAlignment="1">
      <alignment horizontal="center" vertical="top"/>
    </xf>
    <xf numFmtId="0" fontId="1" fillId="3" borderId="1" xfId="0" applyFont="1" applyFill="1" applyBorder="1" applyAlignment="1">
      <alignment horizontal="justify" vertical="top"/>
    </xf>
    <xf numFmtId="0" fontId="1" fillId="3" borderId="1" xfId="0" applyFont="1" applyFill="1" applyBorder="1" applyAlignment="1">
      <alignment horizontal="left" vertical="top"/>
    </xf>
    <xf numFmtId="0" fontId="1" fillId="3" borderId="1" xfId="0" applyFont="1" applyFill="1" applyBorder="1" applyAlignment="1">
      <alignment vertical="top"/>
    </xf>
    <xf numFmtId="0" fontId="0" fillId="0" borderId="0" xfId="0" applyAlignment="1">
      <alignment wrapText="1"/>
    </xf>
    <xf numFmtId="0" fontId="0" fillId="0" borderId="0" xfId="0" applyAlignment="1">
      <alignment horizontal="left" vertical="top" wrapText="1"/>
    </xf>
    <xf numFmtId="0" fontId="8" fillId="0" borderId="0" xfId="0" applyFont="1"/>
    <xf numFmtId="0" fontId="8" fillId="0" borderId="0" xfId="0" applyFont="1" applyAlignment="1">
      <alignment horizontal="center" vertical="top"/>
    </xf>
    <xf numFmtId="0" fontId="0" fillId="0" borderId="1" xfId="0" applyFont="1" applyBorder="1" applyAlignment="1">
      <alignment horizontal="center" vertical="top"/>
    </xf>
    <xf numFmtId="0" fontId="8" fillId="0" borderId="0" xfId="0" applyFont="1" applyAlignment="1">
      <alignment horizontal="center"/>
    </xf>
    <xf numFmtId="0" fontId="8" fillId="0" borderId="0" xfId="0" applyFont="1" applyAlignment="1">
      <alignment wrapText="1"/>
    </xf>
    <xf numFmtId="0" fontId="3" fillId="3" borderId="1" xfId="0" applyFont="1" applyFill="1" applyBorder="1" applyAlignment="1">
      <alignment horizontal="justify" vertical="top"/>
    </xf>
    <xf numFmtId="0" fontId="3" fillId="0" borderId="1" xfId="0" applyFont="1" applyBorder="1" applyAlignment="1">
      <alignment horizontal="center" vertical="top"/>
    </xf>
    <xf numFmtId="0" fontId="7" fillId="4" borderId="0" xfId="0" applyFont="1" applyFill="1"/>
    <xf numFmtId="0" fontId="7" fillId="0" borderId="0" xfId="0" applyFont="1"/>
    <xf numFmtId="0" fontId="0" fillId="0" borderId="1" xfId="0" applyBorder="1" applyAlignment="1">
      <alignment horizontal="left" vertical="top" wrapText="1"/>
    </xf>
    <xf numFmtId="0" fontId="0" fillId="0" borderId="1" xfId="0" applyBorder="1" applyAlignment="1">
      <alignment horizontal="center" vertical="top"/>
    </xf>
    <xf numFmtId="0" fontId="0" fillId="0" borderId="1" xfId="0" applyBorder="1" applyAlignment="1">
      <alignment wrapText="1"/>
    </xf>
    <xf numFmtId="0" fontId="0" fillId="0" borderId="1" xfId="0" applyBorder="1"/>
    <xf numFmtId="0" fontId="7" fillId="2" borderId="0" xfId="0" applyFont="1" applyFill="1"/>
    <xf numFmtId="0" fontId="11" fillId="0" borderId="1" xfId="1" applyFont="1" applyBorder="1" applyAlignment="1">
      <alignment horizontal="left" vertical="top"/>
    </xf>
    <xf numFmtId="0" fontId="11" fillId="2" borderId="1" xfId="1" applyFont="1" applyFill="1" applyBorder="1" applyAlignment="1">
      <alignment horizontal="left" vertical="top" wrapText="1"/>
    </xf>
    <xf numFmtId="0" fontId="11" fillId="0" borderId="1" xfId="1" applyFont="1" applyFill="1" applyBorder="1" applyAlignment="1">
      <alignment horizontal="left" vertical="top"/>
    </xf>
    <xf numFmtId="0" fontId="11" fillId="0" borderId="1" xfId="1" applyFont="1" applyBorder="1" applyAlignment="1">
      <alignment horizontal="left" wrapText="1"/>
    </xf>
    <xf numFmtId="0" fontId="11" fillId="0" borderId="1" xfId="1" applyFont="1" applyBorder="1"/>
    <xf numFmtId="0" fontId="1" fillId="3" borderId="1" xfId="0" applyFont="1" applyFill="1" applyBorder="1" applyAlignment="1">
      <alignment horizontal="left" wrapText="1"/>
    </xf>
    <xf numFmtId="0" fontId="8" fillId="3" borderId="1" xfId="0" applyFont="1" applyFill="1" applyBorder="1" applyAlignment="1">
      <alignment horizontal="left" vertical="top" wrapText="1"/>
    </xf>
    <xf numFmtId="0" fontId="3" fillId="3" borderId="0" xfId="0" applyFont="1" applyFill="1" applyAlignment="1">
      <alignment horizontal="left" wrapText="1"/>
    </xf>
    <xf numFmtId="0" fontId="3" fillId="3" borderId="1" xfId="0" applyFont="1" applyFill="1" applyBorder="1" applyAlignment="1">
      <alignment horizontal="left" wrapText="1"/>
    </xf>
    <xf numFmtId="0" fontId="1"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0" fillId="0" borderId="0" xfId="0" applyAlignment="1">
      <alignment horizontal="left" wrapText="1"/>
    </xf>
    <xf numFmtId="0" fontId="0" fillId="0" borderId="1" xfId="0" applyFont="1" applyBorder="1" applyAlignment="1">
      <alignment horizontal="justify" vertical="top" wrapText="1"/>
    </xf>
    <xf numFmtId="0" fontId="2" fillId="0" borderId="1" xfId="0" applyFont="1" applyFill="1" applyBorder="1" applyAlignment="1">
      <alignment horizontal="left" vertical="top" wrapText="1"/>
    </xf>
    <xf numFmtId="0" fontId="0" fillId="2" borderId="1" xfId="0" applyFont="1" applyFill="1" applyBorder="1" applyAlignment="1">
      <alignment horizontal="justify" vertical="top" wrapText="1"/>
    </xf>
    <xf numFmtId="0" fontId="6" fillId="3" borderId="0" xfId="0" applyFont="1" applyFill="1" applyAlignment="1">
      <alignment horizontal="center"/>
    </xf>
    <xf numFmtId="0" fontId="7" fillId="4" borderId="5" xfId="0" applyFont="1" applyFill="1" applyBorder="1" applyAlignment="1">
      <alignment horizontal="center" vertical="top"/>
    </xf>
    <xf numFmtId="0" fontId="7" fillId="4" borderId="6" xfId="0" applyFont="1" applyFill="1" applyBorder="1" applyAlignment="1">
      <alignment horizontal="center" vertical="top"/>
    </xf>
    <xf numFmtId="0" fontId="7" fillId="4" borderId="3" xfId="0" applyFont="1" applyFill="1" applyBorder="1" applyAlignment="1">
      <alignment horizontal="center" vertical="top"/>
    </xf>
    <xf numFmtId="0" fontId="7" fillId="6" borderId="0" xfId="0" applyFont="1" applyFill="1" applyAlignment="1">
      <alignment horizontal="left" vertical="top" wrapText="1"/>
    </xf>
    <xf numFmtId="0" fontId="7" fillId="6" borderId="0" xfId="0" applyFont="1" applyFill="1" applyAlignment="1"/>
    <xf numFmtId="0" fontId="7" fillId="4" borderId="0" xfId="0" applyFont="1" applyFill="1" applyAlignment="1">
      <alignment horizontal="left" vertical="top" wrapText="1"/>
    </xf>
    <xf numFmtId="0" fontId="7" fillId="4" borderId="0" xfId="0" applyFont="1" applyFill="1" applyAlignment="1"/>
    <xf numFmtId="0" fontId="12" fillId="5" borderId="0" xfId="0" applyFont="1" applyFill="1" applyAlignment="1">
      <alignment horizontal="center" vertical="top" wrapText="1"/>
    </xf>
    <xf numFmtId="0" fontId="12" fillId="5" borderId="0" xfId="0" applyFont="1" applyFill="1" applyAlignment="1">
      <alignment horizontal="center"/>
    </xf>
    <xf numFmtId="0" fontId="7" fillId="4" borderId="0" xfId="0" applyFont="1" applyFill="1" applyAlignment="1">
      <alignment horizontal="left"/>
    </xf>
    <xf numFmtId="0" fontId="0" fillId="0" borderId="0" xfId="0" applyAlignment="1">
      <alignment horizontal="left"/>
    </xf>
    <xf numFmtId="0" fontId="7" fillId="4" borderId="0" xfId="0" applyFont="1" applyFill="1" applyAlignment="1">
      <alignment horizontal="left" wrapText="1"/>
    </xf>
    <xf numFmtId="0" fontId="7" fillId="4" borderId="0" xfId="0" applyFont="1" applyFill="1" applyAlignment="1">
      <alignment horizontal="left" vertical="top"/>
    </xf>
    <xf numFmtId="0" fontId="0" fillId="0" borderId="0" xfId="0" applyAlignment="1">
      <alignment horizontal="left" vertical="top"/>
    </xf>
  </cellXfs>
  <cellStyles count="2">
    <cellStyle name="Hyperlink" xfId="1" builtinId="8"/>
    <cellStyle name="Standaard" xfId="0" builtinId="0"/>
  </cellStyles>
  <dxfs count="221">
    <dxf>
      <font>
        <b/>
        <i val="0"/>
        <color theme="0"/>
      </font>
      <fill>
        <patternFill>
          <bgColor rgb="FF00B050"/>
        </patternFill>
      </fill>
    </dxf>
    <dxf>
      <font>
        <b/>
        <i val="0"/>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font>
        <b/>
        <i val="0"/>
        <color theme="0"/>
      </font>
      <fill>
        <patternFill>
          <bgColor rgb="FF00B050"/>
        </patternFill>
      </fill>
    </dxf>
    <dxf>
      <font>
        <b/>
        <i val="0"/>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font>
        <b/>
        <i val="0"/>
        <color theme="0"/>
      </font>
      <fill>
        <patternFill>
          <bgColor rgb="FF00B050"/>
        </patternFill>
      </fill>
    </dxf>
    <dxf>
      <font>
        <b/>
        <i val="0"/>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font>
        <b/>
        <i val="0"/>
        <color theme="0"/>
      </font>
      <fill>
        <patternFill>
          <bgColor rgb="FF00B050"/>
        </patternFill>
      </fill>
    </dxf>
    <dxf>
      <font>
        <b/>
        <i val="0"/>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font>
        <b/>
        <i val="0"/>
        <color theme="0"/>
      </font>
      <fill>
        <patternFill>
          <bgColor rgb="FF00B050"/>
        </patternFill>
      </fill>
    </dxf>
    <dxf>
      <font>
        <b/>
        <i val="0"/>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font>
        <b/>
        <i val="0"/>
        <color theme="0"/>
      </font>
      <fill>
        <patternFill>
          <bgColor rgb="FF00B050"/>
        </patternFill>
      </fill>
    </dxf>
    <dxf>
      <font>
        <b/>
        <i val="0"/>
        <color theme="0"/>
      </font>
      <fill>
        <patternFill>
          <fgColor auto="1"/>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font>
        <b/>
        <i val="0"/>
        <color theme="0"/>
      </font>
      <fill>
        <patternFill>
          <bgColor rgb="FF00B050"/>
        </patternFill>
      </fill>
    </dxf>
    <dxf>
      <font>
        <b/>
        <i val="0"/>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color theme="0"/>
      </font>
      <fill>
        <patternFill>
          <bgColor rgb="FFFF0000"/>
        </patternFill>
      </fill>
    </dxf>
    <dxf>
      <fill>
        <patternFill>
          <bgColor rgb="FF00B0F0"/>
        </patternFill>
      </fill>
    </dxf>
    <dxf>
      <fill>
        <patternFill>
          <bgColor rgb="FFFFFF00"/>
        </patternFill>
      </fill>
    </dxf>
    <dxf>
      <font>
        <color rgb="FF9C0006"/>
      </font>
      <fill>
        <patternFill>
          <bgColor rgb="FFFFC7CE"/>
        </patternFill>
      </fill>
    </dxf>
    <dxf>
      <font>
        <color auto="1"/>
      </font>
      <fill>
        <patternFill>
          <bgColor rgb="FFFFC000"/>
        </patternFill>
      </fill>
    </dxf>
    <dxf>
      <font>
        <color theme="0"/>
      </font>
      <fill>
        <patternFill>
          <bgColor rgb="FFFF0000"/>
        </patternFill>
      </fill>
    </dxf>
    <dxf>
      <font>
        <color theme="0"/>
      </font>
      <fill>
        <patternFill>
          <bgColor rgb="FFFF0000"/>
        </patternFill>
      </fill>
    </dxf>
    <dxf>
      <font>
        <color theme="0"/>
      </font>
      <fill>
        <patternFill>
          <bgColor theme="6" tint="-0.24994659260841701"/>
        </patternFill>
      </fill>
    </dxf>
    <dxf>
      <font>
        <color theme="0"/>
      </font>
      <fill>
        <patternFill>
          <bgColor rgb="FFFF0000"/>
        </patternFill>
      </fill>
    </dxf>
    <dxf>
      <font>
        <color theme="0"/>
      </font>
      <fill>
        <patternFill>
          <bgColor theme="6" tint="-0.24994659260841701"/>
        </patternFill>
      </fill>
    </dxf>
    <dxf>
      <font>
        <color theme="0"/>
      </font>
      <fill>
        <patternFill>
          <bgColor rgb="FFFF0000"/>
        </patternFill>
      </fill>
    </dxf>
    <dxf>
      <font>
        <color theme="0"/>
      </font>
      <fill>
        <patternFill>
          <bgColor theme="6" tint="-0.24994659260841701"/>
        </patternFill>
      </fill>
    </dxf>
    <dxf>
      <font>
        <color theme="0"/>
      </font>
      <fill>
        <patternFill>
          <bgColor rgb="FFFF0000"/>
        </patternFill>
      </fill>
    </dxf>
    <dxf>
      <font>
        <color theme="0"/>
      </font>
      <fill>
        <patternFill>
          <bgColor theme="6" tint="-0.24994659260841701"/>
        </patternFill>
      </fill>
    </dxf>
    <dxf>
      <font>
        <color theme="0"/>
      </font>
      <fill>
        <patternFill>
          <bgColor rgb="FFFF0000"/>
        </patternFill>
      </fill>
    </dxf>
    <dxf>
      <font>
        <color theme="0"/>
      </font>
      <fill>
        <patternFill>
          <bgColor theme="6" tint="-0.24994659260841701"/>
        </patternFill>
      </fill>
    </dxf>
    <dxf>
      <font>
        <color theme="0"/>
      </font>
      <fill>
        <patternFill>
          <bgColor rgb="FFFF0000"/>
        </patternFill>
      </fill>
    </dxf>
    <dxf>
      <font>
        <color theme="0"/>
      </font>
      <fill>
        <patternFill>
          <bgColor theme="6" tint="-0.24994659260841701"/>
        </patternFill>
      </fill>
    </dxf>
    <dxf>
      <font>
        <color theme="0"/>
      </font>
      <fill>
        <patternFill>
          <bgColor rgb="FFFF0000"/>
        </patternFill>
      </fill>
    </dxf>
    <dxf>
      <font>
        <color theme="0"/>
      </font>
      <fill>
        <patternFill>
          <bgColor theme="6" tint="-0.24994659260841701"/>
        </patternFill>
      </fill>
    </dxf>
    <dxf>
      <font>
        <color theme="0"/>
      </font>
      <fill>
        <patternFill>
          <bgColor rgb="FFFF0000"/>
        </patternFill>
      </fill>
    </dxf>
    <dxf>
      <font>
        <color theme="0"/>
      </font>
      <fill>
        <patternFill>
          <bgColor theme="6" tint="-0.24994659260841701"/>
        </patternFill>
      </fill>
    </dxf>
    <dxf>
      <font>
        <color theme="0"/>
      </font>
      <fill>
        <patternFill>
          <bgColor rgb="FFFF0000"/>
        </patternFill>
      </fill>
    </dxf>
    <dxf>
      <font>
        <color theme="0"/>
      </font>
      <fill>
        <patternFill>
          <bgColor theme="6" tint="-0.24994659260841701"/>
        </patternFill>
      </fill>
    </dxf>
    <dxf>
      <font>
        <color theme="0"/>
      </font>
      <fill>
        <patternFill>
          <bgColor rgb="FFFF0000"/>
        </patternFill>
      </fill>
    </dxf>
    <dxf>
      <font>
        <color theme="0"/>
      </font>
      <fill>
        <patternFill>
          <bgColor theme="6" tint="-0.24994659260841701"/>
        </patternFill>
      </fill>
    </dxf>
    <dxf>
      <font>
        <color theme="0"/>
      </font>
      <fill>
        <patternFill>
          <bgColor rgb="FFFF0000"/>
        </patternFill>
      </fill>
    </dxf>
    <dxf>
      <font>
        <color theme="0"/>
      </font>
      <fill>
        <patternFill>
          <bgColor theme="6" tint="-0.24994659260841701"/>
        </patternFill>
      </fill>
    </dxf>
    <dxf>
      <font>
        <color theme="0"/>
      </font>
      <fill>
        <patternFill>
          <bgColor rgb="FFFF0000"/>
        </patternFill>
      </fill>
    </dxf>
    <dxf>
      <font>
        <color theme="0"/>
      </font>
      <fill>
        <patternFill>
          <bgColor theme="6" tint="-0.24994659260841701"/>
        </patternFill>
      </fill>
    </dxf>
    <dxf>
      <font>
        <color theme="0"/>
      </font>
      <fill>
        <patternFill>
          <bgColor rgb="FFFF0000"/>
        </patternFill>
      </fill>
    </dxf>
    <dxf>
      <font>
        <color theme="0"/>
      </font>
      <fill>
        <patternFill>
          <bgColor theme="6" tint="-0.24994659260841701"/>
        </patternFill>
      </fill>
    </dxf>
    <dxf>
      <font>
        <color theme="0"/>
      </font>
      <fill>
        <patternFill>
          <bgColor rgb="FFFF0000"/>
        </patternFill>
      </fill>
    </dxf>
    <dxf>
      <font>
        <color theme="0"/>
      </font>
      <fill>
        <patternFill>
          <bgColor theme="6" tint="-0.24994659260841701"/>
        </patternFill>
      </fill>
    </dxf>
    <dxf>
      <font>
        <color theme="0"/>
      </font>
      <fill>
        <patternFill>
          <bgColor rgb="FFFF0000"/>
        </patternFill>
      </fill>
    </dxf>
    <dxf>
      <font>
        <color theme="0"/>
      </font>
      <fill>
        <patternFill>
          <bgColor theme="6" tint="-0.24994659260841701"/>
        </patternFill>
      </fill>
    </dxf>
    <dxf>
      <font>
        <color theme="0"/>
      </font>
      <fill>
        <patternFill>
          <bgColor rgb="FFFF0000"/>
        </patternFill>
      </fill>
    </dxf>
    <dxf>
      <font>
        <color theme="0"/>
      </font>
      <fill>
        <patternFill>
          <bgColor theme="6" tint="-0.24994659260841701"/>
        </patternFill>
      </fill>
    </dxf>
    <dxf>
      <font>
        <color theme="0"/>
      </font>
      <fill>
        <patternFill>
          <bgColor rgb="FFFF0000"/>
        </patternFill>
      </fill>
    </dxf>
    <dxf>
      <font>
        <color theme="0"/>
      </font>
      <fill>
        <patternFill>
          <bgColor theme="6" tint="-0.24994659260841701"/>
        </patternFill>
      </fill>
    </dxf>
    <dxf>
      <font>
        <color theme="0"/>
      </font>
      <fill>
        <patternFill>
          <bgColor rgb="FFFF0000"/>
        </patternFill>
      </fill>
    </dxf>
    <dxf>
      <font>
        <color theme="0"/>
      </font>
      <fill>
        <patternFill>
          <bgColor theme="6" tint="-0.24994659260841701"/>
        </patternFill>
      </fill>
    </dxf>
    <dxf>
      <font>
        <color theme="0"/>
      </font>
      <fill>
        <patternFill>
          <bgColor rgb="FFFF0000"/>
        </patternFill>
      </fill>
    </dxf>
    <dxf>
      <font>
        <color theme="0"/>
      </font>
      <fill>
        <patternFill>
          <bgColor theme="6" tint="-0.24994659260841701"/>
        </patternFill>
      </fill>
    </dxf>
    <dxf>
      <font>
        <color theme="0"/>
      </font>
      <fill>
        <patternFill>
          <bgColor rgb="FFFF0000"/>
        </patternFill>
      </fill>
    </dxf>
    <dxf>
      <font>
        <color theme="0"/>
      </font>
      <fill>
        <patternFill>
          <bgColor theme="6" tint="-0.24994659260841701"/>
        </patternFill>
      </fill>
    </dxf>
    <dxf>
      <font>
        <color theme="0"/>
      </font>
      <fill>
        <patternFill>
          <bgColor rgb="FFFF0000"/>
        </patternFill>
      </fill>
    </dxf>
    <dxf>
      <font>
        <color theme="0"/>
      </font>
      <fill>
        <patternFill>
          <bgColor theme="6" tint="-0.24994659260841701"/>
        </patternFill>
      </fill>
    </dxf>
    <dxf>
      <font>
        <color theme="0"/>
      </font>
      <fill>
        <patternFill>
          <bgColor rgb="FFFF0000"/>
        </patternFill>
      </fill>
    </dxf>
    <dxf>
      <font>
        <color theme="0"/>
      </font>
      <fill>
        <patternFill>
          <bgColor theme="6" tint="-0.24994659260841701"/>
        </patternFill>
      </fill>
    </dxf>
    <dxf>
      <font>
        <color theme="0"/>
      </font>
      <fill>
        <patternFill>
          <bgColor rgb="FFFF0000"/>
        </patternFill>
      </fill>
    </dxf>
    <dxf>
      <font>
        <color theme="0"/>
      </font>
      <fill>
        <patternFill>
          <bgColor theme="6" tint="-0.24994659260841701"/>
        </patternFill>
      </fill>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rgb="FF00B0F0"/>
  </sheetPr>
  <dimension ref="A1:B20"/>
  <sheetViews>
    <sheetView tabSelected="1" workbookViewId="0">
      <selection activeCell="F6" sqref="F6"/>
    </sheetView>
  </sheetViews>
  <sheetFormatPr defaultRowHeight="18" x14ac:dyDescent="0.35"/>
  <cols>
    <col min="1" max="1" width="21.109375" style="72" customWidth="1"/>
    <col min="2" max="2" width="78.44140625" customWidth="1"/>
  </cols>
  <sheetData>
    <row r="1" spans="1:2" ht="33.6" x14ac:dyDescent="0.65">
      <c r="A1" s="93" t="s">
        <v>298</v>
      </c>
      <c r="B1" s="93"/>
    </row>
    <row r="4" spans="1:2" x14ac:dyDescent="0.35">
      <c r="A4" s="71" t="s">
        <v>299</v>
      </c>
      <c r="B4" s="76"/>
    </row>
    <row r="6" spans="1:2" x14ac:dyDescent="0.35">
      <c r="A6" s="71" t="s">
        <v>300</v>
      </c>
      <c r="B6" s="76"/>
    </row>
    <row r="8" spans="1:2" x14ac:dyDescent="0.35">
      <c r="A8" s="71" t="s">
        <v>301</v>
      </c>
      <c r="B8" s="76"/>
    </row>
    <row r="11" spans="1:2" ht="20.100000000000001" customHeight="1" x14ac:dyDescent="0.35">
      <c r="A11" s="71" t="s">
        <v>302</v>
      </c>
      <c r="B11" s="78" t="s">
        <v>42</v>
      </c>
    </row>
    <row r="12" spans="1:2" ht="20.100000000000001" customHeight="1" x14ac:dyDescent="0.35">
      <c r="B12" s="78" t="s">
        <v>3</v>
      </c>
    </row>
    <row r="13" spans="1:2" ht="20.100000000000001" customHeight="1" x14ac:dyDescent="0.35">
      <c r="B13" s="78" t="s">
        <v>31</v>
      </c>
    </row>
    <row r="14" spans="1:2" ht="20.100000000000001" customHeight="1" x14ac:dyDescent="0.35">
      <c r="B14" s="79" t="s">
        <v>6</v>
      </c>
    </row>
    <row r="15" spans="1:2" ht="20.100000000000001" customHeight="1" x14ac:dyDescent="0.35">
      <c r="B15" s="80" t="s">
        <v>304</v>
      </c>
    </row>
    <row r="16" spans="1:2" ht="20.100000000000001" customHeight="1" x14ac:dyDescent="0.35">
      <c r="B16" s="78" t="s">
        <v>5</v>
      </c>
    </row>
    <row r="17" spans="1:2" ht="20.100000000000001" customHeight="1" x14ac:dyDescent="0.35">
      <c r="B17" s="80" t="s">
        <v>119</v>
      </c>
    </row>
    <row r="18" spans="1:2" ht="20.100000000000001" customHeight="1" x14ac:dyDescent="0.35">
      <c r="B18" s="81" t="s">
        <v>303</v>
      </c>
    </row>
    <row r="19" spans="1:2" x14ac:dyDescent="0.35">
      <c r="B19" s="82" t="s">
        <v>316</v>
      </c>
    </row>
    <row r="20" spans="1:2" x14ac:dyDescent="0.35">
      <c r="A20" s="77"/>
    </row>
  </sheetData>
  <mergeCells count="1">
    <mergeCell ref="A1:B1"/>
  </mergeCells>
  <hyperlinks>
    <hyperlink ref="B11" location="'Beleid en Organisatie'!A1" display="Beleid en organisatie"/>
    <hyperlink ref="B12" location="Personeel!A1" display="Personeel gerelateerde veiligheid"/>
    <hyperlink ref="B13" location="Bedrijfsmiddelen!A1" display="Beheer van bedrijfsmiddelen"/>
    <hyperlink ref="B14" location="'Beveiliging 1'!A1" display="Logische toegangsbeveiliging"/>
    <hyperlink ref="B15" location="'Beveiliging 2'!A1" display="Fysieke beveiliging en beveiliging van de omgeving"/>
    <hyperlink ref="B16" location="Processen!A1" display="Communicatie en operationele processen"/>
    <hyperlink ref="B17" location="Leverancies!A1" display="Relaties met leverancier"/>
    <hyperlink ref="B18" location="Incidenten!A1" display="Beheer van informatiebeveilingsincidenten"/>
    <hyperlink ref="B19" location="Prioriteiten!A1" display="Priotiteiten en planning"/>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rgb="FF3333FF"/>
  </sheetPr>
  <dimension ref="A1:J268"/>
  <sheetViews>
    <sheetView topLeftCell="A245" workbookViewId="0">
      <selection activeCell="F271" sqref="F271"/>
    </sheetView>
  </sheetViews>
  <sheetFormatPr defaultRowHeight="14.4" x14ac:dyDescent="0.3"/>
  <cols>
    <col min="1" max="1" width="38.33203125" style="63" customWidth="1"/>
    <col min="2" max="2" width="3.33203125" style="42" customWidth="1"/>
    <col min="3" max="3" width="71.44140625" style="63" customWidth="1"/>
    <col min="4" max="4" width="15.6640625" style="31" customWidth="1"/>
    <col min="5" max="5" width="15.6640625" style="42" customWidth="1"/>
    <col min="6" max="6" width="15.6640625" style="31" customWidth="1"/>
    <col min="7" max="7" width="44.109375" style="62" customWidth="1"/>
    <col min="8" max="8" width="26.33203125" style="62" customWidth="1"/>
    <col min="9" max="9" width="14.109375" customWidth="1"/>
    <col min="10" max="10" width="12.33203125" customWidth="1"/>
  </cols>
  <sheetData>
    <row r="1" spans="1:10" ht="25.8" x14ac:dyDescent="0.5">
      <c r="A1" s="101" t="s">
        <v>308</v>
      </c>
      <c r="B1" s="102"/>
      <c r="C1" s="102"/>
      <c r="D1" s="102"/>
      <c r="E1" s="102"/>
      <c r="F1" s="102"/>
      <c r="G1" s="102"/>
      <c r="H1" s="102"/>
      <c r="I1" s="102"/>
      <c r="J1" s="102"/>
    </row>
    <row r="3" spans="1:10" ht="18" x14ac:dyDescent="0.35">
      <c r="A3" s="103" t="str">
        <f>'Beleid en Organisatie'!A1:D1</f>
        <v>Beleid en organisatie</v>
      </c>
      <c r="B3" s="103"/>
      <c r="C3" s="103"/>
      <c r="D3" s="103"/>
      <c r="E3" s="103"/>
      <c r="F3" s="103"/>
      <c r="G3" s="104"/>
      <c r="H3" s="104"/>
      <c r="I3" s="104"/>
      <c r="J3" s="104"/>
    </row>
    <row r="4" spans="1:10" x14ac:dyDescent="0.3">
      <c r="D4" s="67" t="s">
        <v>309</v>
      </c>
      <c r="E4" s="65" t="s">
        <v>310</v>
      </c>
      <c r="F4" s="67" t="s">
        <v>311</v>
      </c>
      <c r="G4" s="68" t="s">
        <v>312</v>
      </c>
      <c r="H4" s="68" t="s">
        <v>314</v>
      </c>
      <c r="I4" s="64" t="s">
        <v>313</v>
      </c>
      <c r="J4" s="64" t="s">
        <v>315</v>
      </c>
    </row>
    <row r="5" spans="1:10" ht="28.8" x14ac:dyDescent="0.3">
      <c r="A5" s="73" t="str">
        <f>'Beleid en Organisatie'!A3</f>
        <v xml:space="preserve">Organisatie </v>
      </c>
      <c r="B5" s="74">
        <f>'Beleid en Organisatie'!B3</f>
        <v>1</v>
      </c>
      <c r="C5" s="73" t="str">
        <f>'Beleid en Organisatie'!C3</f>
        <v xml:space="preserve">Beschikt uw CLB over een structuur om de informatieveiligheid binnen uw centrum te implementeren? </v>
      </c>
      <c r="D5" s="50">
        <f>'Beleid en Organisatie'!D3</f>
        <v>0</v>
      </c>
      <c r="E5" s="66" t="s">
        <v>15</v>
      </c>
      <c r="F5" s="66"/>
      <c r="G5" s="75"/>
      <c r="H5" s="75"/>
      <c r="I5" s="76"/>
      <c r="J5" s="76"/>
    </row>
    <row r="6" spans="1:10" x14ac:dyDescent="0.3">
      <c r="A6" s="73" t="str">
        <f>'Beleid en Organisatie'!A4</f>
        <v xml:space="preserve">Organisatie </v>
      </c>
      <c r="B6" s="74">
        <f>'Beleid en Organisatie'!B4</f>
        <v>2</v>
      </c>
      <c r="C6" s="73" t="str">
        <f>'Beleid en Organisatie'!C4</f>
        <v>* Is de informatieveiligheidsconsulent van uw CLB/net gekend?</v>
      </c>
      <c r="D6" s="50">
        <f>'Beleid en Organisatie'!D4</f>
        <v>0</v>
      </c>
      <c r="E6" s="66" t="s">
        <v>15</v>
      </c>
      <c r="F6" s="66"/>
      <c r="G6" s="75"/>
      <c r="H6" s="75"/>
      <c r="I6" s="76"/>
      <c r="J6" s="76"/>
    </row>
    <row r="7" spans="1:10" x14ac:dyDescent="0.3">
      <c r="A7" s="73" t="str">
        <f>'Beleid en Organisatie'!A5</f>
        <v xml:space="preserve">Organisatie </v>
      </c>
      <c r="B7" s="74">
        <f>'Beleid en Organisatie'!B5</f>
        <v>3</v>
      </c>
      <c r="C7" s="73" t="str">
        <f>'Beleid en Organisatie'!C5</f>
        <v>* Is er een aanspreekpunt binnen het centrum?</v>
      </c>
      <c r="D7" s="50">
        <f>'Beleid en Organisatie'!D5</f>
        <v>0</v>
      </c>
      <c r="E7" s="66" t="s">
        <v>15</v>
      </c>
      <c r="F7" s="66"/>
      <c r="G7" s="75"/>
      <c r="H7" s="75"/>
      <c r="I7" s="76"/>
      <c r="J7" s="76"/>
    </row>
    <row r="8" spans="1:10" x14ac:dyDescent="0.3">
      <c r="A8" s="73" t="str">
        <f>'Beleid en Organisatie'!A6</f>
        <v xml:space="preserve">Organisatie </v>
      </c>
      <c r="B8" s="74">
        <f>'Beleid en Organisatie'!B6</f>
        <v>4</v>
      </c>
      <c r="C8" s="73" t="str">
        <f>'Beleid en Organisatie'!C6</f>
        <v>* Is er een werkgroep/cel?</v>
      </c>
      <c r="D8" s="50">
        <f>'Beleid en Organisatie'!D6</f>
        <v>0</v>
      </c>
      <c r="E8" s="66" t="s">
        <v>16</v>
      </c>
      <c r="F8" s="66"/>
      <c r="G8" s="75"/>
      <c r="H8" s="75"/>
      <c r="I8" s="76"/>
      <c r="J8" s="76"/>
    </row>
    <row r="9" spans="1:10" x14ac:dyDescent="0.3">
      <c r="A9" s="73" t="str">
        <f>'Beleid en Organisatie'!A7</f>
        <v xml:space="preserve">Organisatie </v>
      </c>
      <c r="B9" s="74">
        <f>'Beleid en Organisatie'!B7</f>
        <v>5</v>
      </c>
      <c r="C9" s="73" t="str">
        <f>'Beleid en Organisatie'!C7</f>
        <v>* Is deze structuur gekend door alle personeelsleden?</v>
      </c>
      <c r="D9" s="50">
        <f>'Beleid en Organisatie'!D7</f>
        <v>0</v>
      </c>
      <c r="E9" s="66" t="s">
        <v>15</v>
      </c>
      <c r="F9" s="66"/>
      <c r="G9" s="75"/>
      <c r="H9" s="75"/>
      <c r="I9" s="76"/>
      <c r="J9" s="76"/>
    </row>
    <row r="10" spans="1:10" x14ac:dyDescent="0.3">
      <c r="A10" s="73" t="str">
        <f>'Beleid en Organisatie'!A8</f>
        <v>Beleid</v>
      </c>
      <c r="B10" s="74">
        <f>'Beleid en Organisatie'!B8</f>
        <v>6</v>
      </c>
      <c r="C10" s="73" t="str">
        <f>'Beleid en Organisatie'!C8</f>
        <v>Zijn de doelstellingen rond informatieveiligheid gekend?</v>
      </c>
      <c r="D10" s="50">
        <f>'Beleid en Organisatie'!D8</f>
        <v>0</v>
      </c>
      <c r="E10" s="66" t="s">
        <v>15</v>
      </c>
      <c r="F10" s="66"/>
      <c r="G10" s="75"/>
      <c r="H10" s="75"/>
      <c r="I10" s="76"/>
      <c r="J10" s="76"/>
    </row>
    <row r="11" spans="1:10" x14ac:dyDescent="0.3">
      <c r="A11" s="73" t="str">
        <f>'Beleid en Organisatie'!A9</f>
        <v>Beleid</v>
      </c>
      <c r="B11" s="74">
        <f>'Beleid en Organisatie'!B9</f>
        <v>7</v>
      </c>
      <c r="C11" s="73" t="str">
        <f>'Beleid en Organisatie'!C9</f>
        <v>Is er  een plan van aanpak om de doelen te realiseren?</v>
      </c>
      <c r="D11" s="50">
        <f>'Beleid en Organisatie'!D9</f>
        <v>0</v>
      </c>
      <c r="E11" s="66" t="s">
        <v>15</v>
      </c>
      <c r="F11" s="66"/>
      <c r="G11" s="75"/>
      <c r="H11" s="75"/>
      <c r="I11" s="76"/>
      <c r="J11" s="76"/>
    </row>
    <row r="12" spans="1:10" x14ac:dyDescent="0.3">
      <c r="A12" s="73" t="str">
        <f>'Beleid en Organisatie'!A10</f>
        <v>Beleid</v>
      </c>
      <c r="B12" s="74">
        <f>'Beleid en Organisatie'!B10</f>
        <v>8</v>
      </c>
      <c r="C12" s="73" t="str">
        <f>'Beleid en Organisatie'!C10</f>
        <v>Wordt hiervoor tijd en ruimte gecreëerd?</v>
      </c>
      <c r="D12" s="50">
        <f>'Beleid en Organisatie'!D10</f>
        <v>0</v>
      </c>
      <c r="E12" s="66" t="s">
        <v>16</v>
      </c>
      <c r="F12" s="66"/>
      <c r="G12" s="75"/>
      <c r="H12" s="75"/>
      <c r="I12" s="76"/>
      <c r="J12" s="76"/>
    </row>
    <row r="14" spans="1:10" ht="18" x14ac:dyDescent="0.3">
      <c r="A14" s="106" t="str">
        <f>Personeel!A1</f>
        <v>Personeel gerelateerde veiligheid</v>
      </c>
      <c r="B14" s="106"/>
      <c r="C14" s="106"/>
      <c r="D14" s="106"/>
      <c r="E14" s="106"/>
      <c r="F14" s="106"/>
      <c r="G14" s="107"/>
      <c r="H14" s="107"/>
      <c r="I14" s="107"/>
      <c r="J14" s="107"/>
    </row>
    <row r="15" spans="1:10" x14ac:dyDescent="0.3">
      <c r="D15" s="67" t="s">
        <v>309</v>
      </c>
      <c r="E15" s="65" t="s">
        <v>310</v>
      </c>
      <c r="F15" s="67" t="s">
        <v>311</v>
      </c>
      <c r="G15" s="68" t="s">
        <v>312</v>
      </c>
      <c r="H15" s="68" t="s">
        <v>314</v>
      </c>
      <c r="I15" s="64" t="s">
        <v>313</v>
      </c>
      <c r="J15" s="64" t="s">
        <v>315</v>
      </c>
    </row>
    <row r="16" spans="1:10" ht="28.8" x14ac:dyDescent="0.3">
      <c r="A16" s="73" t="str">
        <f>Personeel!A3</f>
        <v>Arbeidsvoorwaarden</v>
      </c>
      <c r="B16" s="74">
        <f>Personeel!B3</f>
        <v>1</v>
      </c>
      <c r="C16" s="73" t="str">
        <f>Personeel!C3</f>
        <v xml:space="preserve"> Is er voorzien dat personeelsleden CLB een geheimhoudingsverklaring ondertekenen voor ze hun werkzaamheden beginnen?</v>
      </c>
      <c r="D16" s="50">
        <f>Personeel!D3</f>
        <v>0</v>
      </c>
      <c r="E16" s="15" t="s">
        <v>15</v>
      </c>
      <c r="F16" s="15"/>
      <c r="G16" s="75"/>
      <c r="H16" s="75"/>
      <c r="I16" s="76"/>
      <c r="J16" s="76"/>
    </row>
    <row r="17" spans="1:10" ht="43.2" x14ac:dyDescent="0.3">
      <c r="A17" s="73" t="str">
        <f>Personeel!A4</f>
        <v>Arbeidsvoorwaarden</v>
      </c>
      <c r="B17" s="74">
        <f>Personeel!B4</f>
        <v>2</v>
      </c>
      <c r="C17" s="73" t="str">
        <f>Personeel!C4</f>
        <v xml:space="preserve"> Is er voorzien dat personen die tijdelijk opdrachten uitvoeren in het CLB/contractanten (stagiairs, onderhoudspersoneel, techniekers,…) een geheimhoudingsverklaring ondertekenen voor ze hun werkzaamheden beginnen?</v>
      </c>
      <c r="D17" s="50">
        <f>Personeel!D4</f>
        <v>0</v>
      </c>
      <c r="E17" s="15" t="s">
        <v>15</v>
      </c>
      <c r="F17" s="15"/>
      <c r="G17" s="75"/>
      <c r="H17" s="75"/>
      <c r="I17" s="76"/>
      <c r="J17" s="76"/>
    </row>
    <row r="18" spans="1:10" ht="28.8" x14ac:dyDescent="0.3">
      <c r="A18" s="73" t="str">
        <f>Personeel!A5</f>
        <v>Arbeidsvoorwaarden</v>
      </c>
      <c r="B18" s="74">
        <f>Personeel!B5</f>
        <v>3</v>
      </c>
      <c r="C18" s="73" t="str">
        <f>Personeel!C5</f>
        <v>Zijn er gedragscodes opgemaakt hoe om te gaan met informatie en digitale middelen?</v>
      </c>
      <c r="D18" s="50">
        <f>Personeel!D5</f>
        <v>0</v>
      </c>
      <c r="E18" s="15" t="s">
        <v>16</v>
      </c>
      <c r="F18" s="15"/>
      <c r="G18" s="75"/>
      <c r="H18" s="75"/>
      <c r="I18" s="76"/>
      <c r="J18" s="76"/>
    </row>
    <row r="19" spans="1:10" ht="43.2" x14ac:dyDescent="0.3">
      <c r="A19" s="73" t="str">
        <f>Personeel!A6</f>
        <v>Beveiligingseisen in de functieomschrijving en bij aanwerving en ontslag van personeel</v>
      </c>
      <c r="B19" s="74">
        <f>Personeel!B6</f>
        <v>4</v>
      </c>
      <c r="C19" s="73" t="str">
        <f>Personeel!C6</f>
        <v>Gelden er voor personen die tijdelijk opdrachten uitvoeren in het CLB, bv.stagiairs, afwijkende regels ten opzichte van de andere personeelsleden (bv. verbod om alleen op de werkplek te zijn na de werkuren)?</v>
      </c>
      <c r="D19" s="50">
        <f>Personeel!D6</f>
        <v>0</v>
      </c>
      <c r="E19" s="15" t="s">
        <v>16</v>
      </c>
      <c r="F19" s="15"/>
      <c r="G19" s="75"/>
      <c r="H19" s="75"/>
      <c r="I19" s="76"/>
      <c r="J19" s="76"/>
    </row>
    <row r="20" spans="1:10" ht="28.8" x14ac:dyDescent="0.3">
      <c r="A20" s="73" t="str">
        <f>Personeel!A7</f>
        <v>Beveiligingseisen in de functieomschrijving en bij aanwerving en ontslag van personeel</v>
      </c>
      <c r="B20" s="74">
        <f>Personeel!B7</f>
        <v>5</v>
      </c>
      <c r="C20" s="73" t="str">
        <f>Personeel!C7</f>
        <v xml:space="preserve"> Zijn er bij de functieomschrijvingen ook verantwoordelijkheden en bevoegdheden voorzien, zodat daaruit autorisaties tot informatie kunnen afgeleid worden?</v>
      </c>
      <c r="D20" s="50">
        <f>Personeel!D7</f>
        <v>0</v>
      </c>
      <c r="E20" s="15" t="s">
        <v>16</v>
      </c>
      <c r="F20" s="15"/>
      <c r="G20" s="75"/>
      <c r="H20" s="75"/>
      <c r="I20" s="76"/>
      <c r="J20" s="76"/>
    </row>
    <row r="21" spans="1:10" ht="28.8" x14ac:dyDescent="0.3">
      <c r="A21" s="73" t="str">
        <f>Personeel!A8</f>
        <v>Beveiligingseisen in de functieomschrijving en bij aanwerving en ontslag van personeel</v>
      </c>
      <c r="B21" s="74">
        <f>Personeel!B8</f>
        <v>6</v>
      </c>
      <c r="C21" s="73" t="str">
        <f>Personeel!C8</f>
        <v>Zijn er maatregelen voorzien zodat de fysieke en logische toegang tot de informatie gewijzigd word bij vertrek of functiewijziging van personeelsleden?</v>
      </c>
      <c r="D21" s="50">
        <f>Personeel!D8</f>
        <v>0</v>
      </c>
      <c r="E21" s="15" t="s">
        <v>15</v>
      </c>
      <c r="F21" s="15"/>
      <c r="G21" s="75"/>
      <c r="H21" s="75"/>
      <c r="I21" s="76"/>
      <c r="J21" s="76"/>
    </row>
    <row r="22" spans="1:10" ht="28.8" x14ac:dyDescent="0.3">
      <c r="A22" s="73" t="str">
        <f>Personeel!A9</f>
        <v>Beveiligingseisen in de functieomschrijving en bij aanwerving en ontslag van personeel</v>
      </c>
      <c r="B22" s="74">
        <f>Personeel!B9</f>
        <v>7</v>
      </c>
      <c r="C22" s="73" t="str">
        <f>Personeel!C9</f>
        <v>Wordt er aandacht besteed aan informatieveiligheid bij aanwerving en ontslag van het personeel?</v>
      </c>
      <c r="D22" s="50">
        <f>Personeel!D9</f>
        <v>0</v>
      </c>
      <c r="E22" s="17" t="s">
        <v>15</v>
      </c>
      <c r="F22" s="17"/>
      <c r="G22" s="75"/>
      <c r="H22" s="75"/>
      <c r="I22" s="76"/>
      <c r="J22" s="76"/>
    </row>
    <row r="23" spans="1:10" ht="28.8" x14ac:dyDescent="0.3">
      <c r="A23" s="73" t="str">
        <f>Personeel!A10</f>
        <v>Disciplinaire maatregelen</v>
      </c>
      <c r="B23" s="74">
        <f>Personeel!B10</f>
        <v>8</v>
      </c>
      <c r="C23" s="73" t="str">
        <f>Personeel!C10</f>
        <v>Maakt het zich al of niet houden aan veiligheidsmaatregelen deel uit van personeelsbeoordelingen?</v>
      </c>
      <c r="D23" s="50">
        <f>Personeel!D10</f>
        <v>0</v>
      </c>
      <c r="E23" s="15" t="s">
        <v>16</v>
      </c>
      <c r="F23" s="15"/>
      <c r="G23" s="75"/>
      <c r="H23" s="75"/>
      <c r="I23" s="76"/>
      <c r="J23" s="76"/>
    </row>
    <row r="24" spans="1:10" ht="43.2" x14ac:dyDescent="0.3">
      <c r="A24" s="73" t="str">
        <f>Personeel!A11</f>
        <v>Opleiding en training</v>
      </c>
      <c r="B24" s="74">
        <f>Personeel!B11</f>
        <v>9</v>
      </c>
      <c r="C24" s="73" t="str">
        <f>Personeel!C11</f>
        <v>Is het voorzien dat nieuwe vaste en tijdelijke personeelsleden bij aanvang worden geïnformeerd over rechten en plichten in het kader van de informatiebeveiliging (huisregels, cultuur, gewoontes, goede gebruiken, verbodsbepalingen, …)?</v>
      </c>
      <c r="D24" s="50">
        <f>Personeel!D11</f>
        <v>0</v>
      </c>
      <c r="E24" s="15" t="s">
        <v>15</v>
      </c>
      <c r="F24" s="15"/>
      <c r="G24" s="75"/>
      <c r="H24" s="75"/>
      <c r="I24" s="76"/>
      <c r="J24" s="76"/>
    </row>
    <row r="25" spans="1:10" ht="57.6" x14ac:dyDescent="0.3">
      <c r="A25" s="73" t="str">
        <f>Personeel!A12</f>
        <v>Opleiding en training</v>
      </c>
      <c r="B25" s="74">
        <f>Personeel!B12</f>
        <v>10</v>
      </c>
      <c r="C25" s="73" t="str">
        <f>Personeel!C12</f>
        <v>Is het voorzien dat vaste en tijdelijke personeelsleden naar behoren en regelmatig zijn opgeleid en getraind, teneinde te voorkomen dat door proberen en experimenteren de betrouwbaarheid van de hen ter beschikking gestelde informatie en systemen worden aangetast?</v>
      </c>
      <c r="D25" s="50">
        <f>Personeel!D12</f>
        <v>0</v>
      </c>
      <c r="E25" s="15" t="s">
        <v>15</v>
      </c>
      <c r="F25" s="15"/>
      <c r="G25" s="75"/>
      <c r="H25" s="75"/>
      <c r="I25" s="76"/>
      <c r="J25" s="76"/>
    </row>
    <row r="26" spans="1:10" ht="28.8" x14ac:dyDescent="0.3">
      <c r="A26" s="73" t="str">
        <f>Personeel!A13</f>
        <v>Opleiding en training</v>
      </c>
      <c r="B26" s="74">
        <f>Personeel!B13</f>
        <v>11</v>
      </c>
      <c r="C26" s="73" t="str">
        <f>Personeel!C13</f>
        <v>Zijn er in het kader van de informatiebeveiliging verwijzingen gemaakt naar de wet- en regelgeving (AVG, MDD, auteursrecht,...)?</v>
      </c>
      <c r="D26" s="50">
        <f>Personeel!D13</f>
        <v>0</v>
      </c>
      <c r="E26" s="15" t="s">
        <v>15</v>
      </c>
      <c r="F26" s="15"/>
      <c r="G26" s="75"/>
      <c r="H26" s="75"/>
      <c r="I26" s="76"/>
      <c r="J26" s="76"/>
    </row>
    <row r="27" spans="1:10" ht="28.8" x14ac:dyDescent="0.3">
      <c r="A27" s="73" t="str">
        <f>Personeel!A14</f>
        <v>Opleiding en training</v>
      </c>
      <c r="B27" s="74">
        <f>Personeel!B14</f>
        <v>12</v>
      </c>
      <c r="C27" s="73" t="str">
        <f>Personeel!C14</f>
        <v>Zijn er maatregelen genomen om op gestelde tijdstippen het veiligheidsbewustzijn op bepaalde punten te toetsen?</v>
      </c>
      <c r="D27" s="50">
        <f>Personeel!D14</f>
        <v>0</v>
      </c>
      <c r="E27" s="15" t="s">
        <v>15</v>
      </c>
      <c r="F27" s="15"/>
      <c r="G27" s="75"/>
      <c r="H27" s="75"/>
      <c r="I27" s="76"/>
      <c r="J27" s="76"/>
    </row>
    <row r="28" spans="1:10" ht="43.2" x14ac:dyDescent="0.3">
      <c r="A28" s="73" t="str">
        <f>Personeel!A15</f>
        <v>Tijdens dienstverband</v>
      </c>
      <c r="B28" s="74">
        <f>Personeel!B15</f>
        <v>13</v>
      </c>
      <c r="C28" s="73" t="str">
        <f>Personeel!C15</f>
        <v>Wordt ervoor gezorgd dat personeelsleden met specifieke kennis of specialismen, de kennis met anderen delen of voldoende documenteren, zodat er geen kwetsbare functies kunnen ontstaan?</v>
      </c>
      <c r="D28" s="50">
        <f>Personeel!D15</f>
        <v>0</v>
      </c>
      <c r="E28" s="15" t="s">
        <v>16</v>
      </c>
      <c r="F28" s="15"/>
      <c r="G28" s="75"/>
      <c r="H28" s="75"/>
      <c r="I28" s="76"/>
      <c r="J28" s="76"/>
    </row>
    <row r="30" spans="1:10" ht="18" x14ac:dyDescent="0.35">
      <c r="A30" s="105" t="str">
        <f>Bedrijfsmiddelen!A1</f>
        <v>Beheer van bedrijfsmiddelen</v>
      </c>
      <c r="B30" s="103"/>
      <c r="C30" s="103"/>
      <c r="D30" s="103"/>
      <c r="E30" s="103"/>
      <c r="F30" s="103"/>
      <c r="G30" s="103"/>
      <c r="H30" s="103"/>
      <c r="I30" s="103"/>
      <c r="J30" s="103"/>
    </row>
    <row r="31" spans="1:10" x14ac:dyDescent="0.3">
      <c r="D31" s="67" t="s">
        <v>309</v>
      </c>
      <c r="E31" s="65" t="s">
        <v>310</v>
      </c>
      <c r="F31" s="67" t="s">
        <v>311</v>
      </c>
      <c r="G31" s="68" t="s">
        <v>312</v>
      </c>
      <c r="H31" s="68" t="s">
        <v>314</v>
      </c>
      <c r="I31" s="64" t="s">
        <v>313</v>
      </c>
      <c r="J31" s="64" t="s">
        <v>315</v>
      </c>
    </row>
    <row r="32" spans="1:10" ht="28.8" x14ac:dyDescent="0.3">
      <c r="A32" s="73" t="str">
        <f>Bedrijfsmiddelen!A3</f>
        <v>Inventariseren en eigenaarschap</v>
      </c>
      <c r="B32" s="73">
        <f>Bedrijfsmiddelen!B3</f>
        <v>1</v>
      </c>
      <c r="C32" s="73" t="str">
        <f>Bedrijfsmiddelen!C3</f>
        <v>Wordt er een inventaris bijgehouden van de bedrijfsmiddelen (toestellen, systemen,…)?</v>
      </c>
      <c r="D32" s="50">
        <f>Bedrijfsmiddelen!D3</f>
        <v>0</v>
      </c>
      <c r="E32" s="15" t="s">
        <v>15</v>
      </c>
      <c r="F32" s="15"/>
      <c r="G32" s="75"/>
      <c r="H32" s="75"/>
      <c r="I32" s="76"/>
      <c r="J32" s="76"/>
    </row>
    <row r="33" spans="1:10" x14ac:dyDescent="0.3">
      <c r="A33" s="73" t="str">
        <f>Bedrijfsmiddelen!A4</f>
        <v>Inventariseren en eigenaarschap</v>
      </c>
      <c r="B33" s="73">
        <f>Bedrijfsmiddelen!B4</f>
        <v>2</v>
      </c>
      <c r="C33" s="73" t="str">
        <f>Bedrijfsmiddelen!C4</f>
        <v>Wordt deze inventaris up-to-date gehouden?</v>
      </c>
      <c r="D33" s="50">
        <f>Bedrijfsmiddelen!D4</f>
        <v>0</v>
      </c>
      <c r="E33" s="15" t="s">
        <v>16</v>
      </c>
      <c r="F33" s="15"/>
      <c r="G33" s="75"/>
      <c r="H33" s="75"/>
      <c r="I33" s="76"/>
      <c r="J33" s="76"/>
    </row>
    <row r="34" spans="1:10" ht="28.8" x14ac:dyDescent="0.3">
      <c r="A34" s="73" t="str">
        <f>Bedrijfsmiddelen!A5</f>
        <v>Inventariseren en eigenaarschap</v>
      </c>
      <c r="B34" s="73">
        <f>Bedrijfsmiddelen!B5</f>
        <v>3</v>
      </c>
      <c r="C34" s="73" t="str">
        <f>Bedrijfsmiddelen!C5</f>
        <v>Is er voor elk proces/informatie/systeem een eigenaar toegekend die hierover verantwoordelijkheid neemt?</v>
      </c>
      <c r="D34" s="50">
        <f>Bedrijfsmiddelen!D5</f>
        <v>0</v>
      </c>
      <c r="E34" s="15" t="s">
        <v>16</v>
      </c>
      <c r="F34" s="15"/>
      <c r="G34" s="75"/>
      <c r="H34" s="75"/>
      <c r="I34" s="76"/>
      <c r="J34" s="76"/>
    </row>
    <row r="35" spans="1:10" x14ac:dyDescent="0.3">
      <c r="A35" s="73" t="str">
        <f>Bedrijfsmiddelen!A6</f>
        <v>Classificatie</v>
      </c>
      <c r="B35" s="73">
        <f>Bedrijfsmiddelen!B6</f>
        <v>4</v>
      </c>
      <c r="C35" s="73" t="str">
        <f>Bedrijfsmiddelen!C6</f>
        <v>Is er een procedure rond classificatie van informatie en -systemen?</v>
      </c>
      <c r="D35" s="50">
        <f>Bedrijfsmiddelen!D6</f>
        <v>0</v>
      </c>
      <c r="E35" s="15" t="s">
        <v>16</v>
      </c>
      <c r="F35" s="15"/>
      <c r="G35" s="75"/>
      <c r="H35" s="75"/>
      <c r="I35" s="76"/>
      <c r="J35" s="76"/>
    </row>
    <row r="36" spans="1:10" x14ac:dyDescent="0.3">
      <c r="A36" s="73" t="str">
        <f>Bedrijfsmiddelen!A7</f>
        <v>Classificatie</v>
      </c>
      <c r="B36" s="73">
        <f>Bedrijfsmiddelen!B7</f>
        <v>5</v>
      </c>
      <c r="C36" s="73" t="str">
        <f>Bedrijfsmiddelen!C7</f>
        <v xml:space="preserve">Wordt er een classificatie op informatie toegepast? </v>
      </c>
      <c r="D36" s="50">
        <f>Bedrijfsmiddelen!D7</f>
        <v>0</v>
      </c>
      <c r="E36" s="15" t="s">
        <v>16</v>
      </c>
      <c r="F36" s="15"/>
      <c r="G36" s="75"/>
      <c r="H36" s="75"/>
      <c r="I36" s="76"/>
      <c r="J36" s="76"/>
    </row>
    <row r="37" spans="1:10" ht="28.8" x14ac:dyDescent="0.3">
      <c r="A37" s="73" t="str">
        <f>Bedrijfsmiddelen!A8</f>
        <v>Beheer van verwijderbare media</v>
      </c>
      <c r="B37" s="73">
        <f>Bedrijfsmiddelen!B8</f>
        <v>6</v>
      </c>
      <c r="C37" s="73" t="str">
        <f>Bedrijfsmiddelen!C8</f>
        <v>Bestaan er richtlijnen voor het gebruik en beheer van verwijderbare media (CD’s, memorysticks,…)?</v>
      </c>
      <c r="D37" s="50">
        <f>Bedrijfsmiddelen!D8</f>
        <v>0</v>
      </c>
      <c r="E37" s="15" t="s">
        <v>15</v>
      </c>
      <c r="F37" s="15"/>
      <c r="G37" s="75"/>
      <c r="H37" s="75"/>
      <c r="I37" s="76"/>
      <c r="J37" s="76"/>
    </row>
    <row r="38" spans="1:10" ht="28.8" x14ac:dyDescent="0.3">
      <c r="A38" s="73" t="str">
        <f>Bedrijfsmiddelen!A9</f>
        <v>Beheer van verwijderbare media</v>
      </c>
      <c r="B38" s="73">
        <f>Bedrijfsmiddelen!B9</f>
        <v>7</v>
      </c>
      <c r="C38" s="73" t="str">
        <f>Bedrijfsmiddelen!C9</f>
        <v xml:space="preserve">Bestaan er extra richtlijnen voor media die buiten het centrum gebruikt zullen worden? </v>
      </c>
      <c r="D38" s="50">
        <f>Bedrijfsmiddelen!D9</f>
        <v>0</v>
      </c>
      <c r="E38" s="15" t="s">
        <v>15</v>
      </c>
      <c r="F38" s="15"/>
      <c r="G38" s="75"/>
      <c r="H38" s="75"/>
      <c r="I38" s="76"/>
      <c r="J38" s="76"/>
    </row>
    <row r="39" spans="1:10" ht="28.8" x14ac:dyDescent="0.3">
      <c r="A39" s="73" t="str">
        <f>Bedrijfsmiddelen!A10</f>
        <v xml:space="preserve">Archiveren en afvoeren van informatie en media </v>
      </c>
      <c r="B39" s="73">
        <f>Bedrijfsmiddelen!B10</f>
        <v>8</v>
      </c>
      <c r="C39" s="73" t="str">
        <f>Bedrijfsmiddelen!C10</f>
        <v>Zijn er voorschriften voor het vernietigen van papieren documenten ?</v>
      </c>
      <c r="D39" s="50">
        <f>Bedrijfsmiddelen!D10</f>
        <v>0</v>
      </c>
      <c r="E39" s="15" t="s">
        <v>15</v>
      </c>
      <c r="F39" s="15"/>
      <c r="G39" s="75"/>
      <c r="H39" s="75"/>
      <c r="I39" s="76"/>
      <c r="J39" s="76"/>
    </row>
    <row r="40" spans="1:10" ht="43.2" x14ac:dyDescent="0.3">
      <c r="A40" s="73" t="str">
        <f>Bedrijfsmiddelen!A11</f>
        <v xml:space="preserve">Archiveren en afvoeren van informatie en media </v>
      </c>
      <c r="B40" s="73">
        <f>Bedrijfsmiddelen!B11</f>
        <v>9</v>
      </c>
      <c r="C40" s="73" t="str">
        <f>Bedrijfsmiddelen!C11</f>
        <v>Worden papieren documenten en media op een veilige manier vernietigd als ze vertrouwelijke informatie bevatten (dit wil zeggen dat na wissen of vernietiging de gegevens niet meer gereconstrueerd kunnen worden)?</v>
      </c>
      <c r="D40" s="50">
        <f>Bedrijfsmiddelen!D11</f>
        <v>0</v>
      </c>
      <c r="E40" s="15" t="s">
        <v>15</v>
      </c>
      <c r="F40" s="15"/>
      <c r="G40" s="75"/>
      <c r="H40" s="75"/>
      <c r="I40" s="76"/>
      <c r="J40" s="76"/>
    </row>
    <row r="41" spans="1:10" ht="28.8" x14ac:dyDescent="0.3">
      <c r="A41" s="73" t="str">
        <f>Bedrijfsmiddelen!A12</f>
        <v xml:space="preserve">Archiveren en afvoeren van informatie en media </v>
      </c>
      <c r="B41" s="73">
        <f>Bedrijfsmiddelen!B12</f>
        <v>10</v>
      </c>
      <c r="C41" s="73" t="str">
        <f>Bedrijfsmiddelen!C12</f>
        <v>Worden archieven en afgevoerde media apart bewaard van de actieve media ?</v>
      </c>
      <c r="D41" s="50">
        <f>Bedrijfsmiddelen!D12</f>
        <v>0</v>
      </c>
      <c r="E41" s="15" t="s">
        <v>15</v>
      </c>
      <c r="F41" s="15"/>
      <c r="G41" s="75"/>
      <c r="H41" s="75"/>
      <c r="I41" s="76"/>
      <c r="J41" s="76"/>
    </row>
    <row r="42" spans="1:10" ht="28.8" x14ac:dyDescent="0.3">
      <c r="A42" s="73" t="str">
        <f>Bedrijfsmiddelen!A13</f>
        <v xml:space="preserve">Archiveren en afvoeren van informatie en media </v>
      </c>
      <c r="B42" s="73">
        <f>Bedrijfsmiddelen!B13</f>
        <v>11</v>
      </c>
      <c r="C42" s="73" t="str">
        <f>Bedrijfsmiddelen!C13</f>
        <v>Hebben onbevoegden gemakkelijk toegang tot de archieven/lokalen met afgeschreven toestellen?</v>
      </c>
      <c r="D42" s="50">
        <f>Bedrijfsmiddelen!D13</f>
        <v>0</v>
      </c>
      <c r="E42" s="15" t="s">
        <v>15</v>
      </c>
      <c r="F42" s="15"/>
      <c r="G42" s="75"/>
      <c r="H42" s="75"/>
      <c r="I42" s="76"/>
      <c r="J42" s="76"/>
    </row>
    <row r="43" spans="1:10" ht="28.8" x14ac:dyDescent="0.3">
      <c r="A43" s="73" t="str">
        <f>Bedrijfsmiddelen!A14</f>
        <v>Mobiele apparatuur</v>
      </c>
      <c r="B43" s="73">
        <f>Bedrijfsmiddelen!B14</f>
        <v>12</v>
      </c>
      <c r="C43" s="73" t="str">
        <f>Bedrijfsmiddelen!C14</f>
        <v>Zijn er voorschriften voor het gebruik van mobiele toestellen (laptops, smartphones en tablet, datadragers)?</v>
      </c>
      <c r="D43" s="50">
        <f>Bedrijfsmiddelen!D14</f>
        <v>0</v>
      </c>
      <c r="E43" s="15" t="s">
        <v>15</v>
      </c>
      <c r="F43" s="15"/>
      <c r="G43" s="75"/>
      <c r="H43" s="75"/>
      <c r="I43" s="76"/>
      <c r="J43" s="76"/>
    </row>
    <row r="44" spans="1:10" ht="28.8" x14ac:dyDescent="0.3">
      <c r="A44" s="73" t="str">
        <f>Bedrijfsmiddelen!A15</f>
        <v>Mobiele apparatuur</v>
      </c>
      <c r="B44" s="73">
        <f>Bedrijfsmiddelen!B15</f>
        <v>13</v>
      </c>
      <c r="C44" s="73" t="str">
        <f>Bedrijfsmiddelen!C15</f>
        <v>Moet de gebruiker zich schriftelijk akkoord verklaren met het beleid rond mobiele apparatuur?</v>
      </c>
      <c r="D44" s="50">
        <f>Bedrijfsmiddelen!D15</f>
        <v>0</v>
      </c>
      <c r="E44" s="15" t="s">
        <v>16</v>
      </c>
      <c r="F44" s="15"/>
      <c r="G44" s="75"/>
      <c r="H44" s="75"/>
      <c r="I44" s="76"/>
      <c r="J44" s="76"/>
    </row>
    <row r="45" spans="1:10" ht="43.2" x14ac:dyDescent="0.3">
      <c r="A45" s="73" t="str">
        <f>Bedrijfsmiddelen!A16</f>
        <v>Mobiele apparatuur</v>
      </c>
      <c r="B45" s="73">
        <f>Bedrijfsmiddelen!B16</f>
        <v>14</v>
      </c>
      <c r="C45" s="73" t="str">
        <f>Bedrijfsmiddelen!C16</f>
        <v>Is er bij het gebruik van laptops, smartphones en tablets aandacht voor extra bewustwording bij de gebruikers van de risico’s verbonden aan het gebruik en mogelijk verlies van deze toestellen?</v>
      </c>
      <c r="D45" s="50">
        <f>Bedrijfsmiddelen!D16</f>
        <v>0</v>
      </c>
      <c r="E45" s="15" t="s">
        <v>16</v>
      </c>
      <c r="F45" s="15"/>
      <c r="G45" s="75"/>
      <c r="H45" s="75"/>
      <c r="I45" s="76"/>
      <c r="J45" s="76"/>
    </row>
    <row r="46" spans="1:10" ht="43.2" x14ac:dyDescent="0.3">
      <c r="A46" s="73" t="str">
        <f>Bedrijfsmiddelen!A17</f>
        <v>Mobiele apparatuur</v>
      </c>
      <c r="B46" s="73">
        <f>Bedrijfsmiddelen!B17</f>
        <v>15</v>
      </c>
      <c r="C46" s="73" t="str">
        <f>Bedrijfsmiddelen!C17</f>
        <v>Zijn er voorschriften voor de beveiliging van de data op laptops en andere mobiele apparatuur (bv. via wachtwoorden, encryptie,..) tegen diefstal of ongeoorloofde raadpleging?</v>
      </c>
      <c r="D46" s="50">
        <f>Bedrijfsmiddelen!D17</f>
        <v>0</v>
      </c>
      <c r="E46" s="15" t="s">
        <v>15</v>
      </c>
      <c r="F46" s="15"/>
      <c r="G46" s="75"/>
      <c r="H46" s="75"/>
      <c r="I46" s="76"/>
      <c r="J46" s="76"/>
    </row>
    <row r="47" spans="1:10" x14ac:dyDescent="0.3">
      <c r="A47" s="73" t="str">
        <f>Bedrijfsmiddelen!A18</f>
        <v>Mobiele apparatuur</v>
      </c>
      <c r="B47" s="73">
        <f>Bedrijfsmiddelen!B18</f>
        <v>16</v>
      </c>
      <c r="C47" s="73" t="str">
        <f>Bedrijfsmiddelen!C18</f>
        <v>* Wordt de vaste schijf van mobiele PC volledig geëncrypteerd?</v>
      </c>
      <c r="D47" s="50">
        <f>Bedrijfsmiddelen!D18</f>
        <v>0</v>
      </c>
      <c r="E47" s="15" t="s">
        <v>15</v>
      </c>
      <c r="F47" s="15"/>
      <c r="G47" s="75"/>
      <c r="H47" s="75"/>
      <c r="I47" s="76"/>
      <c r="J47" s="76"/>
    </row>
    <row r="48" spans="1:10" x14ac:dyDescent="0.3">
      <c r="A48" s="73" t="str">
        <f>Bedrijfsmiddelen!A19</f>
        <v>Mobiele apparatuur</v>
      </c>
      <c r="B48" s="73">
        <f>Bedrijfsmiddelen!B19</f>
        <v>17</v>
      </c>
      <c r="C48" s="73" t="str">
        <f>Bedrijfsmiddelen!C19</f>
        <v>* Wordt er op deze toestellen ook steeds beveiligd met antivirus en antimalware ?</v>
      </c>
      <c r="D48" s="50">
        <f>Bedrijfsmiddelen!D19</f>
        <v>0</v>
      </c>
      <c r="E48" s="15" t="s">
        <v>15</v>
      </c>
      <c r="F48" s="15"/>
      <c r="G48" s="75"/>
      <c r="H48" s="75"/>
      <c r="I48" s="76"/>
      <c r="J48" s="76"/>
    </row>
    <row r="49" spans="1:10" x14ac:dyDescent="0.3">
      <c r="A49" s="73" t="str">
        <f>Bedrijfsmiddelen!A20</f>
        <v>Mobiele apparatuur</v>
      </c>
      <c r="B49" s="73">
        <f>Bedrijfsmiddelen!B20</f>
        <v>18</v>
      </c>
      <c r="C49" s="73" t="str">
        <f>Bedrijfsmiddelen!C20</f>
        <v>* Is er voorzien in een snelle en volledige backup van de opgeslagen gegevens?</v>
      </c>
      <c r="D49" s="50">
        <f>Bedrijfsmiddelen!D20</f>
        <v>0</v>
      </c>
      <c r="E49" s="15" t="s">
        <v>15</v>
      </c>
      <c r="F49" s="15"/>
      <c r="G49" s="75"/>
      <c r="H49" s="75"/>
      <c r="I49" s="76"/>
      <c r="J49" s="76"/>
    </row>
    <row r="50" spans="1:10" x14ac:dyDescent="0.3">
      <c r="A50" s="73" t="str">
        <f>Bedrijfsmiddelen!A21</f>
        <v>Mobiele apparatuur</v>
      </c>
      <c r="B50" s="73">
        <f>Bedrijfsmiddelen!B21</f>
        <v>19</v>
      </c>
      <c r="C50" s="73" t="str">
        <f>Bedrijfsmiddelen!C21</f>
        <v>Worden  gebruikers attent gemaakt op het gebruik van laptops in openbare ruimtes?</v>
      </c>
      <c r="D50" s="50">
        <f>Bedrijfsmiddelen!D21</f>
        <v>0</v>
      </c>
      <c r="E50" s="15" t="s">
        <v>15</v>
      </c>
      <c r="F50" s="15"/>
      <c r="G50" s="75"/>
      <c r="H50" s="75"/>
      <c r="I50" s="76"/>
      <c r="J50" s="76"/>
    </row>
    <row r="51" spans="1:10" ht="28.8" x14ac:dyDescent="0.3">
      <c r="A51" s="73" t="str">
        <f>Bedrijfsmiddelen!A22</f>
        <v>Mobiele apparatuur</v>
      </c>
      <c r="B51" s="73">
        <f>Bedrijfsmiddelen!B22</f>
        <v>20</v>
      </c>
      <c r="C51" s="73" t="str">
        <f>Bedrijfsmiddelen!C22</f>
        <v xml:space="preserve">Wordt er aangedrongen op een veilige bewaarplaats, zowel op kantoor als op verplaatsing? </v>
      </c>
      <c r="D51" s="50">
        <f>Bedrijfsmiddelen!D22</f>
        <v>0</v>
      </c>
      <c r="E51" s="15" t="s">
        <v>15</v>
      </c>
      <c r="F51" s="15"/>
      <c r="G51" s="75"/>
      <c r="H51" s="75"/>
      <c r="I51" s="76"/>
      <c r="J51" s="76"/>
    </row>
    <row r="52" spans="1:10" ht="28.8" x14ac:dyDescent="0.3">
      <c r="A52" s="73" t="str">
        <f>Bedrijfsmiddelen!A23</f>
        <v>Mobiele apparatuur</v>
      </c>
      <c r="B52" s="73">
        <f>Bedrijfsmiddelen!B23</f>
        <v>21</v>
      </c>
      <c r="C52" s="73" t="str">
        <f>Bedrijfsmiddelen!C23</f>
        <v>Wordt er aangedrongen op een veilige manier van transport, met de wagen en/of het openbaar vervoer?</v>
      </c>
      <c r="D52" s="50">
        <f>Bedrijfsmiddelen!D23</f>
        <v>0</v>
      </c>
      <c r="E52" s="15" t="s">
        <v>15</v>
      </c>
      <c r="F52" s="15"/>
      <c r="G52" s="75"/>
      <c r="H52" s="75"/>
      <c r="I52" s="76"/>
      <c r="J52" s="76"/>
    </row>
    <row r="53" spans="1:10" x14ac:dyDescent="0.3">
      <c r="A53" s="73" t="str">
        <f>Bedrijfsmiddelen!A24</f>
        <v>Mobiele apparatuur</v>
      </c>
      <c r="B53" s="73">
        <f>Bedrijfsmiddelen!B24</f>
        <v>22</v>
      </c>
      <c r="C53" s="73" t="str">
        <f>Bedrijfsmiddelen!C24</f>
        <v xml:space="preserve">Zijn er richtlijnen voor het gebruik van de apparatuur door familie/bezoekers? </v>
      </c>
      <c r="D53" s="50">
        <f>Bedrijfsmiddelen!D24</f>
        <v>0</v>
      </c>
      <c r="E53" s="15" t="s">
        <v>15</v>
      </c>
      <c r="F53" s="15"/>
      <c r="G53" s="75"/>
      <c r="H53" s="75"/>
      <c r="I53" s="76"/>
      <c r="J53" s="76"/>
    </row>
    <row r="54" spans="1:10" x14ac:dyDescent="0.3">
      <c r="A54" s="73" t="str">
        <f>Bedrijfsmiddelen!A25</f>
        <v>Mobiele apparatuur</v>
      </c>
      <c r="B54" s="73">
        <f>Bedrijfsmiddelen!B25</f>
        <v>23</v>
      </c>
      <c r="C54" s="73" t="str">
        <f>Bedrijfsmiddelen!C25</f>
        <v>Wordt een uitgeleende pc na terugbezorging expliciet geschoond en nagekeken?</v>
      </c>
      <c r="D54" s="50">
        <f>Bedrijfsmiddelen!D25</f>
        <v>0</v>
      </c>
      <c r="E54" s="15" t="s">
        <v>15</v>
      </c>
      <c r="F54" s="15"/>
      <c r="G54" s="75"/>
      <c r="H54" s="75"/>
      <c r="I54" s="76"/>
      <c r="J54" s="76"/>
    </row>
    <row r="55" spans="1:10" x14ac:dyDescent="0.3">
      <c r="A55" s="73" t="str">
        <f>Bedrijfsmiddelen!A26</f>
        <v>Mobiele apparatuur</v>
      </c>
      <c r="B55" s="73">
        <f>Bedrijfsmiddelen!B26</f>
        <v>24</v>
      </c>
      <c r="C55" s="73" t="str">
        <f>Bedrijfsmiddelen!C26</f>
        <v>Is er  een inventarisatie van de software op de toestellen?</v>
      </c>
      <c r="D55" s="50">
        <f>Bedrijfsmiddelen!D26</f>
        <v>0</v>
      </c>
      <c r="E55" s="15" t="s">
        <v>16</v>
      </c>
      <c r="F55" s="15"/>
      <c r="G55" s="75"/>
      <c r="H55" s="75"/>
      <c r="I55" s="76"/>
      <c r="J55" s="76"/>
    </row>
    <row r="56" spans="1:10" x14ac:dyDescent="0.3">
      <c r="A56" s="73" t="str">
        <f>Bedrijfsmiddelen!A27</f>
        <v>Mobiele apparatuur</v>
      </c>
      <c r="B56" s="73">
        <f>Bedrijfsmiddelen!B27</f>
        <v>25</v>
      </c>
      <c r="C56" s="73" t="str">
        <f>Bedrijfsmiddelen!C27</f>
        <v>* Is er een regelmatige update van die inventaris?</v>
      </c>
      <c r="D56" s="50">
        <f>Bedrijfsmiddelen!D27</f>
        <v>0</v>
      </c>
      <c r="E56" s="15" t="s">
        <v>16</v>
      </c>
      <c r="F56" s="15"/>
      <c r="G56" s="75"/>
      <c r="H56" s="75"/>
      <c r="I56" s="76"/>
      <c r="J56" s="76"/>
    </row>
    <row r="58" spans="1:10" ht="18" x14ac:dyDescent="0.35">
      <c r="A58" s="97" t="str">
        <f>'Beveiliging 1'!A1:D1</f>
        <v>Logische toegangsbeveiliging</v>
      </c>
      <c r="B58" s="98"/>
      <c r="C58" s="98"/>
      <c r="D58" s="98"/>
      <c r="E58" s="98"/>
      <c r="F58" s="98"/>
      <c r="G58" s="98"/>
      <c r="H58" s="98"/>
      <c r="I58" s="98"/>
      <c r="J58" s="98"/>
    </row>
    <row r="59" spans="1:10" x14ac:dyDescent="0.3">
      <c r="D59" s="67" t="s">
        <v>309</v>
      </c>
      <c r="E59" s="65" t="s">
        <v>310</v>
      </c>
      <c r="F59" s="67" t="s">
        <v>311</v>
      </c>
      <c r="G59" s="68" t="s">
        <v>312</v>
      </c>
      <c r="H59" s="68" t="s">
        <v>314</v>
      </c>
      <c r="I59" s="64" t="s">
        <v>313</v>
      </c>
      <c r="J59" s="64" t="s">
        <v>315</v>
      </c>
    </row>
    <row r="60" spans="1:10" x14ac:dyDescent="0.3">
      <c r="A60" s="73" t="str">
        <f>'Beveiliging 1'!A3</f>
        <v>Telewerken</v>
      </c>
      <c r="B60" s="73">
        <f>'Beveiliging 1'!B3</f>
        <v>1</v>
      </c>
      <c r="C60" s="73" t="str">
        <f>'Beveiliging 1'!C3</f>
        <v>Is er op de werkplek (thuis of school) veilige opbergmogelijkheid voorzien?</v>
      </c>
      <c r="D60" s="50">
        <f>'Beveiliging 1'!D3</f>
        <v>0</v>
      </c>
      <c r="E60" s="17" t="s">
        <v>15</v>
      </c>
      <c r="F60" s="17"/>
      <c r="G60" s="75"/>
      <c r="H60" s="75"/>
      <c r="I60" s="76"/>
      <c r="J60" s="76"/>
    </row>
    <row r="61" spans="1:10" x14ac:dyDescent="0.3">
      <c r="A61" s="73" t="str">
        <f>'Beveiliging 1'!A4</f>
        <v>Telewerken</v>
      </c>
      <c r="B61" s="73">
        <f>'Beveiliging 1'!B4</f>
        <v>2</v>
      </c>
      <c r="C61" s="73" t="str">
        <f>'Beveiliging 1'!C4</f>
        <v>Zijn er richtlijnen voor de fysieke beveiliging van de werkplek?</v>
      </c>
      <c r="D61" s="50">
        <f>'Beveiliging 1'!D4</f>
        <v>0</v>
      </c>
      <c r="E61" s="17" t="s">
        <v>15</v>
      </c>
      <c r="F61" s="17"/>
      <c r="G61" s="75"/>
      <c r="H61" s="75"/>
      <c r="I61" s="76"/>
      <c r="J61" s="76"/>
    </row>
    <row r="62" spans="1:10" ht="43.2" x14ac:dyDescent="0.3">
      <c r="A62" s="73" t="str">
        <f>'Beveiliging 1'!A5</f>
        <v>Telewerken</v>
      </c>
      <c r="B62" s="73">
        <f>'Beveiliging 1'!B5</f>
        <v>3</v>
      </c>
      <c r="C62" s="73" t="str">
        <f>'Beveiliging 1'!C5</f>
        <v>Zijn er richtlijnen voor de telewerker met betrekking tot het soort gegevens waarmee op locatie mag worden gewerkt (welke gegevens mogen op een thuiscomputer worden bewaard,…)?</v>
      </c>
      <c r="D62" s="50">
        <f>'Beveiliging 1'!D5</f>
        <v>0</v>
      </c>
      <c r="E62" s="15" t="s">
        <v>15</v>
      </c>
      <c r="F62" s="17"/>
      <c r="G62" s="75"/>
      <c r="H62" s="75"/>
      <c r="I62" s="76"/>
      <c r="J62" s="76"/>
    </row>
    <row r="63" spans="1:10" ht="28.8" x14ac:dyDescent="0.3">
      <c r="A63" s="73" t="str">
        <f>'Beveiliging 1'!A6</f>
        <v>Telewerken</v>
      </c>
      <c r="B63" s="73">
        <f>'Beveiliging 1'!B6</f>
        <v>4</v>
      </c>
      <c r="C63" s="73" t="str">
        <f>'Beveiliging 1'!C6</f>
        <v>Zijn er richtlijnen voor de telewerker met betrekking tot de toestellen die gebruikt mogen worden? Toestel van het CLB, thuiscomputer, toestellen op school,...</v>
      </c>
      <c r="D63" s="50">
        <f>'Beveiliging 1'!D6</f>
        <v>0</v>
      </c>
      <c r="E63" s="15" t="s">
        <v>15</v>
      </c>
      <c r="F63" s="17"/>
      <c r="G63" s="75"/>
      <c r="H63" s="75"/>
      <c r="I63" s="76"/>
      <c r="J63" s="76"/>
    </row>
    <row r="64" spans="1:10" ht="28.8" x14ac:dyDescent="0.3">
      <c r="A64" s="73" t="str">
        <f>'Beveiliging 1'!A7</f>
        <v>Telewerken</v>
      </c>
      <c r="B64" s="73">
        <f>'Beveiliging 1'!B7</f>
        <v>5</v>
      </c>
      <c r="C64" s="73" t="str">
        <f>'Beveiliging 1'!C7</f>
        <v>Worden de personeelsleden bewust gemaakt van het risico van het bewaren van gevoelige informatie op de thuis- of school-PC?</v>
      </c>
      <c r="D64" s="50">
        <f>'Beveiliging 1'!D7</f>
        <v>0</v>
      </c>
      <c r="E64" s="15" t="s">
        <v>15</v>
      </c>
      <c r="F64" s="17"/>
      <c r="G64" s="75"/>
      <c r="H64" s="75"/>
      <c r="I64" s="76"/>
      <c r="J64" s="76"/>
    </row>
    <row r="65" spans="1:10" ht="28.8" x14ac:dyDescent="0.3">
      <c r="A65" s="73" t="str">
        <f>'Beveiliging 1'!A8</f>
        <v>Telewerken</v>
      </c>
      <c r="B65" s="73">
        <f>'Beveiliging 1'!B8</f>
        <v>6</v>
      </c>
      <c r="C65" s="73" t="str">
        <f>'Beveiliging 1'!C8</f>
        <v>Wordt er voorzien in toegangscontrole en beveiliging tegen virus en malware op de thuis-of school PC?</v>
      </c>
      <c r="D65" s="50">
        <f>'Beveiliging 1'!D8</f>
        <v>0</v>
      </c>
      <c r="E65" s="15" t="s">
        <v>15</v>
      </c>
      <c r="F65" s="17"/>
      <c r="G65" s="75"/>
      <c r="H65" s="75"/>
      <c r="I65" s="76"/>
      <c r="J65" s="76"/>
    </row>
    <row r="66" spans="1:10" x14ac:dyDescent="0.3">
      <c r="A66" s="73" t="str">
        <f>'Beveiliging 1'!A9</f>
        <v>Telewerken</v>
      </c>
      <c r="B66" s="73">
        <f>'Beveiliging 1'!B9</f>
        <v>7</v>
      </c>
      <c r="C66" s="73" t="str">
        <f>'Beveiliging 1'!C9</f>
        <v>Zijn er richtlijnen voor het onderhoud van hard en software?</v>
      </c>
      <c r="D66" s="50">
        <f>'Beveiliging 1'!D9</f>
        <v>0</v>
      </c>
      <c r="E66" s="15" t="s">
        <v>15</v>
      </c>
      <c r="F66" s="17"/>
      <c r="G66" s="75"/>
      <c r="H66" s="75"/>
      <c r="I66" s="76"/>
      <c r="J66" s="76"/>
    </row>
    <row r="67" spans="1:10" ht="28.8" x14ac:dyDescent="0.3">
      <c r="A67" s="73" t="str">
        <f>'Beveiliging 1'!A10</f>
        <v>Telewerken</v>
      </c>
      <c r="B67" s="73">
        <f>'Beveiliging 1'!B10</f>
        <v>8</v>
      </c>
      <c r="C67" s="73" t="str">
        <f>'Beveiliging 1'!C10</f>
        <v>Zijn er veilige voorzieningen indien men een verbinding legt met de eigen server (VPN, authentificatie, encryptie,…)</v>
      </c>
      <c r="D67" s="50">
        <f>'Beveiliging 1'!D10</f>
        <v>0</v>
      </c>
      <c r="E67" s="15" t="s">
        <v>15</v>
      </c>
      <c r="F67" s="17"/>
      <c r="G67" s="75"/>
      <c r="H67" s="75"/>
      <c r="I67" s="76"/>
      <c r="J67" s="76"/>
    </row>
    <row r="68" spans="1:10" x14ac:dyDescent="0.3">
      <c r="A68" s="73" t="str">
        <f>'Beveiliging 1'!A11</f>
        <v>Telewerken</v>
      </c>
      <c r="B68" s="73">
        <f>'Beveiliging 1'!B11</f>
        <v>9</v>
      </c>
      <c r="C68" s="73" t="str">
        <f>'Beveiliging 1'!C11</f>
        <v>Zijn er afspraken rond back-up?</v>
      </c>
      <c r="D68" s="50">
        <f>'Beveiliging 1'!D11</f>
        <v>0</v>
      </c>
      <c r="E68" s="15" t="s">
        <v>15</v>
      </c>
      <c r="F68" s="17"/>
      <c r="G68" s="75"/>
      <c r="H68" s="75"/>
      <c r="I68" s="76"/>
      <c r="J68" s="76"/>
    </row>
    <row r="69" spans="1:10" ht="28.8" x14ac:dyDescent="0.3">
      <c r="A69" s="73" t="str">
        <f>'Beveiliging 1'!A12</f>
        <v>Clean desk en clear screen policy</v>
      </c>
      <c r="B69" s="73">
        <f>'Beveiliging 1'!B12</f>
        <v>10</v>
      </c>
      <c r="C69" s="73" t="str">
        <f>'Beveiliging 1'!C12</f>
        <v xml:space="preserve">Zijn er algemene voorschriften opgesteld ter bescherming van informatie tegen onbevoegde kennisneming, verlies of beschadiging? </v>
      </c>
      <c r="D69" s="50">
        <f>'Beveiliging 1'!D12</f>
        <v>0</v>
      </c>
      <c r="E69" s="22" t="s">
        <v>15</v>
      </c>
      <c r="F69" s="17"/>
      <c r="G69" s="75"/>
      <c r="H69" s="75"/>
      <c r="I69" s="76"/>
      <c r="J69" s="76"/>
    </row>
    <row r="70" spans="1:10" x14ac:dyDescent="0.3">
      <c r="A70" s="73" t="str">
        <f>'Beveiliging 1'!A13</f>
        <v>Clean desk en clear screen policy</v>
      </c>
      <c r="B70" s="73">
        <f>'Beveiliging 1'!B13</f>
        <v>11</v>
      </c>
      <c r="C70" s="73" t="str">
        <f>'Beveiliging 1'!C13</f>
        <v xml:space="preserve">Worden dossiers en andere documenten opgeborgen bij niet gebruik? </v>
      </c>
      <c r="D70" s="50">
        <f>'Beveiliging 1'!D13</f>
        <v>0</v>
      </c>
      <c r="E70" s="22" t="s">
        <v>15</v>
      </c>
      <c r="F70" s="17"/>
      <c r="G70" s="75"/>
      <c r="H70" s="75"/>
      <c r="I70" s="76"/>
      <c r="J70" s="76"/>
    </row>
    <row r="71" spans="1:10" ht="28.8" x14ac:dyDescent="0.3">
      <c r="A71" s="73" t="str">
        <f>'Beveiliging 1'!A14</f>
        <v>Clean desk en clear screen policy</v>
      </c>
      <c r="B71" s="73">
        <f>'Beveiliging 1'!B14</f>
        <v>12</v>
      </c>
      <c r="C71" s="73" t="str">
        <f>'Beveiliging 1'!C14</f>
        <v>Worden papieren en/of andere gegevensdragers die gevoelige informatie bevatten in een afgesloten kast bewaard, zeker als men het lokaal verlaat?</v>
      </c>
      <c r="D71" s="50">
        <f>'Beveiliging 1'!D14</f>
        <v>0</v>
      </c>
      <c r="E71" s="22" t="s">
        <v>15</v>
      </c>
      <c r="F71" s="17"/>
      <c r="G71" s="75"/>
      <c r="H71" s="75"/>
      <c r="I71" s="76"/>
      <c r="J71" s="76"/>
    </row>
    <row r="72" spans="1:10" ht="28.8" x14ac:dyDescent="0.3">
      <c r="A72" s="73" t="str">
        <f>'Beveiliging 1'!A15</f>
        <v>Clean desk en clear screen policy</v>
      </c>
      <c r="B72" s="73">
        <f>'Beveiliging 1'!B15</f>
        <v>13</v>
      </c>
      <c r="C72" s="73" t="str">
        <f>'Beveiliging 1'!C15</f>
        <v>Worden gebruikers bewust gemaakt van de consequenties van het onbeheerd laten van openstaande sessies?</v>
      </c>
      <c r="D72" s="50">
        <f>'Beveiliging 1'!D15</f>
        <v>0</v>
      </c>
      <c r="E72" s="15" t="s">
        <v>16</v>
      </c>
      <c r="F72" s="17"/>
      <c r="G72" s="75"/>
      <c r="H72" s="75"/>
      <c r="I72" s="76"/>
      <c r="J72" s="76"/>
    </row>
    <row r="73" spans="1:10" x14ac:dyDescent="0.3">
      <c r="A73" s="73" t="str">
        <f>'Beveiliging 1'!A16</f>
        <v>Clean desk en clear screen policy</v>
      </c>
      <c r="B73" s="73">
        <f>'Beveiliging 1'!B16</f>
        <v>14</v>
      </c>
      <c r="C73" s="73" t="str">
        <f>'Beveiliging 1'!C16</f>
        <v xml:space="preserve"> Is de directie zich bewust van gevaren van onbeheerd openstaande sessies?</v>
      </c>
      <c r="D73" s="50">
        <f>'Beveiliging 1'!D16</f>
        <v>0</v>
      </c>
      <c r="E73" s="15" t="s">
        <v>16</v>
      </c>
      <c r="F73" s="17"/>
      <c r="G73" s="75"/>
      <c r="H73" s="75"/>
      <c r="I73" s="76"/>
      <c r="J73" s="76"/>
    </row>
    <row r="74" spans="1:10" ht="28.8" x14ac:dyDescent="0.3">
      <c r="A74" s="73" t="str">
        <f>'Beveiliging 1'!A17</f>
        <v>Clean desk en clear screen policy</v>
      </c>
      <c r="B74" s="73">
        <f>'Beveiliging 1'!B17</f>
        <v>15</v>
      </c>
      <c r="C74" s="73" t="str">
        <f>'Beveiliging 1'!C17</f>
        <v>Zijn de schermen van PC’s beveiligd door middel van screensavers met wachtwoord of andere maatregelen wanneer ze niet gebruikt worden?</v>
      </c>
      <c r="D74" s="50">
        <f>'Beveiliging 1'!D17</f>
        <v>0</v>
      </c>
      <c r="E74" s="15" t="s">
        <v>15</v>
      </c>
      <c r="F74" s="17"/>
      <c r="G74" s="75"/>
      <c r="H74" s="75"/>
      <c r="I74" s="76"/>
      <c r="J74" s="76"/>
    </row>
    <row r="75" spans="1:10" x14ac:dyDescent="0.3">
      <c r="A75" s="73" t="str">
        <f>'Beveiliging 1'!A18</f>
        <v>Clean desk en clear screen policy</v>
      </c>
      <c r="B75" s="73">
        <f>'Beveiliging 1'!B18</f>
        <v>16</v>
      </c>
      <c r="C75" s="73" t="str">
        <f>'Beveiliging 1'!C18</f>
        <v>Wordt er, bij constatering van openstaande sessies, opmerkingen gegeven?</v>
      </c>
      <c r="D75" s="50">
        <f>'Beveiliging 1'!D18</f>
        <v>0</v>
      </c>
      <c r="E75" s="15" t="s">
        <v>16</v>
      </c>
      <c r="F75" s="17"/>
      <c r="G75" s="75"/>
      <c r="H75" s="75"/>
      <c r="I75" s="76"/>
      <c r="J75" s="76"/>
    </row>
    <row r="76" spans="1:10" x14ac:dyDescent="0.3">
      <c r="A76" s="73" t="str">
        <f>'Beveiliging 1'!A19</f>
        <v>Clean desk en clear screen policy</v>
      </c>
      <c r="B76" s="73">
        <f>'Beveiliging 1'!B19</f>
        <v>17</v>
      </c>
      <c r="C76" s="73" t="str">
        <f>'Beveiliging 1'!C19</f>
        <v>Worden sessies die lang inactief zijn automatisch uitgelogd?</v>
      </c>
      <c r="D76" s="50">
        <f>'Beveiliging 1'!D19</f>
        <v>0</v>
      </c>
      <c r="E76" s="15" t="s">
        <v>16</v>
      </c>
      <c r="F76" s="17"/>
      <c r="G76" s="75"/>
      <c r="H76" s="75"/>
      <c r="I76" s="76"/>
      <c r="J76" s="76"/>
    </row>
    <row r="77" spans="1:10" x14ac:dyDescent="0.3">
      <c r="A77" s="73" t="str">
        <f>'Beveiliging 1'!A20</f>
        <v>Clean desk en clear screen policy</v>
      </c>
      <c r="B77" s="73">
        <f>'Beveiliging 1'!B20</f>
        <v>18</v>
      </c>
      <c r="C77" s="73" t="str">
        <f>'Beveiliging 1'!C20</f>
        <v>Zijn er maatregelen om binnenkomende en uitgaande post te beschermen?</v>
      </c>
      <c r="D77" s="50">
        <f>'Beveiliging 1'!D20</f>
        <v>0</v>
      </c>
      <c r="E77" s="15" t="s">
        <v>15</v>
      </c>
      <c r="F77" s="17"/>
      <c r="G77" s="75"/>
      <c r="H77" s="75"/>
      <c r="I77" s="76"/>
      <c r="J77" s="76"/>
    </row>
    <row r="78" spans="1:10" x14ac:dyDescent="0.3">
      <c r="A78" s="73" t="str">
        <f>'Beveiliging 1'!A21</f>
        <v>Clean desk en clear screen policy</v>
      </c>
      <c r="B78" s="73">
        <f>'Beveiliging 1'!B21</f>
        <v>19</v>
      </c>
      <c r="C78" s="73" t="str">
        <f>'Beveiliging 1'!C21</f>
        <v>Indien je nog een Fax hebt, wordt er toezicht gehouden op het gebruik van de fax?</v>
      </c>
      <c r="D78" s="50">
        <f>'Beveiliging 1'!D21</f>
        <v>0</v>
      </c>
      <c r="E78" s="15" t="s">
        <v>15</v>
      </c>
      <c r="F78" s="17"/>
      <c r="G78" s="75"/>
      <c r="H78" s="75"/>
      <c r="I78" s="76"/>
      <c r="J78" s="76"/>
    </row>
    <row r="79" spans="1:10" x14ac:dyDescent="0.3">
      <c r="A79" s="73" t="str">
        <f>'Beveiliging 1'!A22</f>
        <v>Clean desk en clear screen policy</v>
      </c>
      <c r="B79" s="73">
        <f>'Beveiliging 1'!B22</f>
        <v>20</v>
      </c>
      <c r="C79" s="73" t="str">
        <f>'Beveiliging 1'!C22</f>
        <v>Wordt er toezicht gehouden op het gebruik van kopieerapparaten?</v>
      </c>
      <c r="D79" s="50">
        <f>'Beveiliging 1'!D22</f>
        <v>0</v>
      </c>
      <c r="E79" s="15" t="s">
        <v>15</v>
      </c>
      <c r="F79" s="17"/>
      <c r="G79" s="75"/>
      <c r="H79" s="75"/>
      <c r="I79" s="76"/>
      <c r="J79" s="76"/>
    </row>
    <row r="80" spans="1:10" x14ac:dyDescent="0.3">
      <c r="A80" s="73" t="str">
        <f>'Beveiliging 1'!A23</f>
        <v>Clean desk en clear screen policy</v>
      </c>
      <c r="B80" s="73">
        <f>'Beveiliging 1'!B23</f>
        <v>21</v>
      </c>
      <c r="C80" s="73" t="str">
        <f>'Beveiliging 1'!C23</f>
        <v>Wordt gevoelige informatie direct na het afdrukken van de printer weggehaald?</v>
      </c>
      <c r="D80" s="50">
        <f>'Beveiliging 1'!D23</f>
        <v>0</v>
      </c>
      <c r="E80" s="15" t="s">
        <v>15</v>
      </c>
      <c r="F80" s="17"/>
      <c r="G80" s="75"/>
      <c r="H80" s="75"/>
      <c r="I80" s="76"/>
      <c r="J80" s="76"/>
    </row>
    <row r="81" spans="1:10" x14ac:dyDescent="0.3">
      <c r="A81" s="73" t="str">
        <f>'Beveiliging 1'!A24</f>
        <v>Beleid rond toegangscontrole</v>
      </c>
      <c r="B81" s="73">
        <f>'Beveiliging 1'!B24</f>
        <v>22</v>
      </c>
      <c r="C81" s="73" t="str">
        <f>'Beveiliging 1'!C24</f>
        <v>Is er op niveau van het centrum een beleid rond toegang tot computergegevens?</v>
      </c>
      <c r="D81" s="50">
        <f>'Beveiliging 1'!D24</f>
        <v>0</v>
      </c>
      <c r="E81" s="15" t="s">
        <v>15</v>
      </c>
      <c r="F81" s="17"/>
      <c r="G81" s="75"/>
      <c r="H81" s="75"/>
      <c r="I81" s="76"/>
      <c r="J81" s="76"/>
    </row>
    <row r="82" spans="1:10" ht="28.8" x14ac:dyDescent="0.3">
      <c r="A82" s="73" t="str">
        <f>'Beveiliging 1'!A25</f>
        <v>Beleid rond toegangscontrole</v>
      </c>
      <c r="B82" s="73">
        <f>'Beveiliging 1'!B25</f>
        <v>23</v>
      </c>
      <c r="C82" s="73" t="str">
        <f>'Beveiliging 1'!C25</f>
        <v>Is er een beleid rond de soort aansluiting op externe netwerken?  (publieke wifi op externe locatie)</v>
      </c>
      <c r="D82" s="50">
        <f>'Beveiliging 1'!D25</f>
        <v>0</v>
      </c>
      <c r="E82" s="19" t="s">
        <v>16</v>
      </c>
      <c r="F82" s="17"/>
      <c r="G82" s="75"/>
      <c r="H82" s="75"/>
      <c r="I82" s="76"/>
      <c r="J82" s="76"/>
    </row>
    <row r="83" spans="1:10" x14ac:dyDescent="0.3">
      <c r="A83" s="73" t="str">
        <f>'Beveiliging 1'!A26</f>
        <v>Beleid rond toegangscontrole</v>
      </c>
      <c r="B83" s="73">
        <f>'Beveiliging 1'!B26</f>
        <v>24</v>
      </c>
      <c r="C83" s="73" t="str">
        <f>'Beveiliging 1'!C26</f>
        <v>Wordt er gebruik gemaakt van toegangsprofielen?</v>
      </c>
      <c r="D83" s="50">
        <f>'Beveiliging 1'!D26</f>
        <v>0</v>
      </c>
      <c r="E83" s="15" t="s">
        <v>15</v>
      </c>
      <c r="F83" s="17"/>
      <c r="G83" s="75"/>
      <c r="H83" s="75"/>
      <c r="I83" s="76"/>
      <c r="J83" s="76"/>
    </row>
    <row r="84" spans="1:10" x14ac:dyDescent="0.3">
      <c r="A84" s="73" t="str">
        <f>'Beveiliging 1'!A27</f>
        <v>Beleid rond toegangscontrole</v>
      </c>
      <c r="B84" s="73">
        <f>'Beveiliging 1'!B27</f>
        <v>25</v>
      </c>
      <c r="C84" s="73" t="str">
        <f>'Beveiliging 1'!C27</f>
        <v>Is de toekenning van rechten gebaseerd op principes, zoals:</v>
      </c>
      <c r="D84" s="50">
        <f>'Beveiliging 1'!D27</f>
        <v>0</v>
      </c>
      <c r="E84" s="15" t="s">
        <v>15</v>
      </c>
      <c r="F84" s="17"/>
      <c r="G84" s="75"/>
      <c r="H84" s="75"/>
      <c r="I84" s="76"/>
      <c r="J84" s="76"/>
    </row>
    <row r="85" spans="1:10" x14ac:dyDescent="0.3">
      <c r="A85" s="73" t="str">
        <f>'Beveiliging 1'!A28</f>
        <v>Beleid rond toegangscontrole</v>
      </c>
      <c r="B85" s="73">
        <f>'Beveiliging 1'!B28</f>
        <v>26</v>
      </c>
      <c r="C85" s="73" t="str">
        <f>'Beveiliging 1'!C28</f>
        <v>* De eigenaar van de gegevens bepaald wie toegang heeft?</v>
      </c>
      <c r="D85" s="50">
        <f>'Beveiliging 1'!D28</f>
        <v>0</v>
      </c>
      <c r="E85" s="15" t="s">
        <v>15</v>
      </c>
      <c r="F85" s="17"/>
      <c r="G85" s="75"/>
      <c r="H85" s="75"/>
      <c r="I85" s="76"/>
      <c r="J85" s="76"/>
    </row>
    <row r="86" spans="1:10" x14ac:dyDescent="0.3">
      <c r="A86" s="73" t="str">
        <f>'Beveiliging 1'!A29</f>
        <v>Beleid rond toegangscontrole</v>
      </c>
      <c r="B86" s="73">
        <f>'Beveiliging 1'!B29</f>
        <v>27</v>
      </c>
      <c r="C86" s="73" t="str">
        <f>'Beveiliging 1'!C29</f>
        <v>* Toegang op basis van classificatie van gegevens?</v>
      </c>
      <c r="D86" s="50">
        <f>'Beveiliging 1'!D29</f>
        <v>0</v>
      </c>
      <c r="E86" s="15" t="s">
        <v>15</v>
      </c>
      <c r="F86" s="17"/>
      <c r="G86" s="75"/>
      <c r="H86" s="75"/>
      <c r="I86" s="76"/>
      <c r="J86" s="76"/>
    </row>
    <row r="87" spans="1:10" x14ac:dyDescent="0.3">
      <c r="A87" s="73" t="str">
        <f>'Beveiliging 1'!A30</f>
        <v>Beleid rond toegangscontrole</v>
      </c>
      <c r="B87" s="73">
        <f>'Beveiliging 1'!B30</f>
        <v>28</v>
      </c>
      <c r="C87" s="73" t="str">
        <f>'Beveiliging 1'!C30</f>
        <v xml:space="preserve"> * Toegangsrechten op basis van het takenpakket ?</v>
      </c>
      <c r="D87" s="50">
        <f>'Beveiliging 1'!D30</f>
        <v>0</v>
      </c>
      <c r="E87" s="15" t="s">
        <v>15</v>
      </c>
      <c r="F87" s="17"/>
      <c r="G87" s="75"/>
      <c r="H87" s="75"/>
      <c r="I87" s="76"/>
      <c r="J87" s="76"/>
    </row>
    <row r="88" spans="1:10" ht="28.8" x14ac:dyDescent="0.3">
      <c r="A88" s="73" t="str">
        <f>'Beveiliging 1'!A31</f>
        <v>Beleid rond toegangscontrole</v>
      </c>
      <c r="B88" s="73">
        <f>'Beveiliging 1'!B31</f>
        <v>29</v>
      </c>
      <c r="C88" s="73" t="str">
        <f>'Beveiliging 1'!C31</f>
        <v>Is het mogelijk om toegangsrechten te differentiëren (lezen, schrijven, wijzigen,wissen,..)  ?</v>
      </c>
      <c r="D88" s="50">
        <f>'Beveiliging 1'!D31</f>
        <v>0</v>
      </c>
      <c r="E88" s="15" t="s">
        <v>15</v>
      </c>
      <c r="F88" s="17"/>
      <c r="G88" s="75"/>
      <c r="H88" s="75"/>
      <c r="I88" s="76"/>
      <c r="J88" s="76"/>
    </row>
    <row r="89" spans="1:10" ht="28.8" x14ac:dyDescent="0.3">
      <c r="A89" s="73" t="str">
        <f>'Beveiliging 1'!A32</f>
        <v>Registratie van gebruikers</v>
      </c>
      <c r="B89" s="73">
        <f>'Beveiliging 1'!B32</f>
        <v>30</v>
      </c>
      <c r="C89" s="73" t="str">
        <f>'Beveiliging 1'!C32</f>
        <v>Wordt er een overzicht bijgehouden van de personeelsleden en hun toegangsrechten?</v>
      </c>
      <c r="D89" s="50">
        <f>'Beveiliging 1'!D32</f>
        <v>0</v>
      </c>
      <c r="E89" s="15" t="s">
        <v>15</v>
      </c>
      <c r="F89" s="17"/>
      <c r="G89" s="75"/>
      <c r="H89" s="75"/>
      <c r="I89" s="76"/>
      <c r="J89" s="76"/>
    </row>
    <row r="90" spans="1:10" x14ac:dyDescent="0.3">
      <c r="A90" s="73" t="str">
        <f>'Beveiliging 1'!A33</f>
        <v>Beleid rond toegangscontrole</v>
      </c>
      <c r="B90" s="73">
        <f>'Beveiliging 1'!B33</f>
        <v>31</v>
      </c>
      <c r="C90" s="73" t="str">
        <f>'Beveiliging 1'!C33</f>
        <v>Is er een overzicht van de informatiesystemen met hun respectievelijke eigenaren?</v>
      </c>
      <c r="D90" s="50">
        <f>'Beveiliging 1'!D33</f>
        <v>0</v>
      </c>
      <c r="E90" s="15" t="s">
        <v>15</v>
      </c>
      <c r="F90" s="17"/>
      <c r="G90" s="75"/>
      <c r="H90" s="75"/>
      <c r="I90" s="76"/>
      <c r="J90" s="76"/>
    </row>
    <row r="91" spans="1:10" ht="28.8" x14ac:dyDescent="0.3">
      <c r="A91" s="73" t="str">
        <f>'Beveiliging 1'!A34</f>
        <v>Beleid rond toegangscontrole</v>
      </c>
      <c r="B91" s="73">
        <f>'Beveiliging 1'!B34</f>
        <v>32</v>
      </c>
      <c r="C91" s="73" t="str">
        <f>'Beveiliging 1'!C34</f>
        <v>Is er per informatiesysteem een bevoegdheidsmatrix voorzien of een ander overzicht voor wie (groepen of individuen) toegang heeft tot welke objecten?</v>
      </c>
      <c r="D91" s="50">
        <f>'Beveiliging 1'!D34</f>
        <v>0</v>
      </c>
      <c r="E91" s="15" t="s">
        <v>15</v>
      </c>
      <c r="F91" s="17"/>
      <c r="G91" s="75"/>
      <c r="H91" s="75"/>
      <c r="I91" s="76"/>
      <c r="J91" s="76"/>
    </row>
    <row r="92" spans="1:10" ht="28.8" x14ac:dyDescent="0.3">
      <c r="A92" s="73" t="str">
        <f>'Beveiliging 1'!A35</f>
        <v>Registratie van gebruikers</v>
      </c>
      <c r="B92" s="73">
        <f>'Beveiliging 1'!B35</f>
        <v>33</v>
      </c>
      <c r="C92" s="73" t="str">
        <f>'Beveiliging 1'!C35</f>
        <v>Is er een regeling voor het verwijderen van toegangsrechten als een gebruiker van functie veranderd of het centrum verlaat?</v>
      </c>
      <c r="D92" s="50">
        <f>'Beveiliging 1'!D35</f>
        <v>0</v>
      </c>
      <c r="E92" s="15" t="s">
        <v>15</v>
      </c>
      <c r="F92" s="17"/>
      <c r="G92" s="75"/>
      <c r="H92" s="75"/>
      <c r="I92" s="76"/>
      <c r="J92" s="76"/>
    </row>
    <row r="93" spans="1:10" ht="28.8" x14ac:dyDescent="0.3">
      <c r="A93" s="73" t="str">
        <f>'Beveiliging 1'!A36</f>
        <v>Registratie van gebruikers</v>
      </c>
      <c r="B93" s="73">
        <f>'Beveiliging 1'!B36</f>
        <v>34</v>
      </c>
      <c r="C93" s="73" t="str">
        <f>'Beveiliging 1'!C36</f>
        <v>Wordt er voorzien in het tijdelijk blokkeren van toegangsrechten bij langdurige afwezigheid?</v>
      </c>
      <c r="D93" s="50">
        <f>'Beveiliging 1'!D36</f>
        <v>0</v>
      </c>
      <c r="E93" s="15" t="s">
        <v>15</v>
      </c>
      <c r="F93" s="17"/>
      <c r="G93" s="75"/>
      <c r="H93" s="75"/>
      <c r="I93" s="76"/>
      <c r="J93" s="76"/>
    </row>
    <row r="94" spans="1:10" ht="28.8" x14ac:dyDescent="0.3">
      <c r="A94" s="73" t="str">
        <f>'Beveiliging 1'!A37</f>
        <v>Beleid rond toegangscontrole</v>
      </c>
      <c r="B94" s="73">
        <f>'Beveiliging 1'!B37</f>
        <v>35</v>
      </c>
      <c r="C94" s="73" t="str">
        <f>'Beveiliging 1'!C37</f>
        <v>Is er een regelmatige controle op de verleende toegangsrechten? En wordt die geregistreerd?</v>
      </c>
      <c r="D94" s="50">
        <f>'Beveiliging 1'!D37</f>
        <v>0</v>
      </c>
      <c r="E94" s="19" t="s">
        <v>15</v>
      </c>
      <c r="F94" s="17"/>
      <c r="G94" s="75"/>
      <c r="H94" s="75"/>
      <c r="I94" s="76"/>
      <c r="J94" s="76"/>
    </row>
    <row r="95" spans="1:10" ht="28.8" x14ac:dyDescent="0.3">
      <c r="A95" s="73" t="str">
        <f>'Beveiliging 1'!A38</f>
        <v>Gebruikersidentificatie en authentificatie</v>
      </c>
      <c r="B95" s="73">
        <f>'Beveiliging 1'!B38</f>
        <v>36</v>
      </c>
      <c r="C95" s="73" t="str">
        <f>'Beveiliging 1'!C38</f>
        <v>Wordt er gebruik gemaakt van unieke gebruikersindentificaties per afzonderlijke gebruiker?</v>
      </c>
      <c r="D95" s="50">
        <f>'Beveiliging 1'!D38</f>
        <v>0</v>
      </c>
      <c r="E95" s="15" t="s">
        <v>15</v>
      </c>
      <c r="F95" s="17"/>
      <c r="G95" s="75"/>
      <c r="H95" s="75"/>
      <c r="I95" s="76"/>
      <c r="J95" s="76"/>
    </row>
    <row r="96" spans="1:10" ht="28.8" x14ac:dyDescent="0.3">
      <c r="A96" s="73" t="str">
        <f>'Beveiliging 1'!A39</f>
        <v>Gebruikersidentificatie en authentificatie</v>
      </c>
      <c r="B96" s="73">
        <f>'Beveiliging 1'!B39</f>
        <v>37</v>
      </c>
      <c r="C96" s="73" t="str">
        <f>'Beveiliging 1'!C39</f>
        <v>Worden gebruikers geïdentificeerd aan de hand van het bezit van een kaart of biometrische gegevens?</v>
      </c>
      <c r="D96" s="50">
        <f>'Beveiliging 1'!D39</f>
        <v>0</v>
      </c>
      <c r="E96" s="15" t="s">
        <v>16</v>
      </c>
      <c r="F96" s="17"/>
      <c r="G96" s="75"/>
      <c r="H96" s="75"/>
      <c r="I96" s="76"/>
      <c r="J96" s="76"/>
    </row>
    <row r="97" spans="1:10" ht="28.8" x14ac:dyDescent="0.3">
      <c r="A97" s="73" t="str">
        <f>'Beveiliging 1'!A40</f>
        <v>Gebruikersidentificatie en authentificatie</v>
      </c>
      <c r="B97" s="73">
        <f>'Beveiliging 1'!B40</f>
        <v>38</v>
      </c>
      <c r="C97" s="73" t="str">
        <f>'Beveiliging 1'!C40</f>
        <v>* Zijn de gebruikers bewust gemaakt van de gevaren die verbonden zijn aan het doorgeven van de kaart aan anderen?</v>
      </c>
      <c r="D97" s="50">
        <f>'Beveiliging 1'!D40</f>
        <v>0</v>
      </c>
      <c r="E97" s="17" t="s">
        <v>16</v>
      </c>
      <c r="F97" s="17"/>
      <c r="G97" s="75"/>
      <c r="H97" s="75"/>
      <c r="I97" s="76"/>
      <c r="J97" s="76"/>
    </row>
    <row r="98" spans="1:10" ht="28.8" x14ac:dyDescent="0.3">
      <c r="A98" s="73" t="str">
        <f>'Beveiliging 1'!A41</f>
        <v>Gebruik van wachtwoorden</v>
      </c>
      <c r="B98" s="73">
        <f>'Beveiliging 1'!B41</f>
        <v>39</v>
      </c>
      <c r="C98" s="73" t="str">
        <f>'Beveiliging 1'!C41</f>
        <v>Is het geregeld dat initiële wachtwoorden op een veilige manier aan een (nieuwe) gebruiker wordt meegedeeld?</v>
      </c>
      <c r="D98" s="50">
        <f>'Beveiliging 1'!D41</f>
        <v>0</v>
      </c>
      <c r="E98" s="15" t="s">
        <v>15</v>
      </c>
      <c r="F98" s="17"/>
      <c r="G98" s="75"/>
      <c r="H98" s="75"/>
      <c r="I98" s="76"/>
      <c r="J98" s="76"/>
    </row>
    <row r="99" spans="1:10" ht="28.8" x14ac:dyDescent="0.3">
      <c r="A99" s="73" t="str">
        <f>'Beveiliging 1'!A42</f>
        <v>Gebruik van wachtwoorden</v>
      </c>
      <c r="B99" s="73">
        <f>'Beveiliging 1'!B42</f>
        <v>40</v>
      </c>
      <c r="C99" s="73" t="str">
        <f>'Beveiliging 1'!C42</f>
        <v>Worden de gebruikers op een voldoende manier geïnformeerd over de mogelijke consequenties van het onjuist gebruik van toegangsrechten?</v>
      </c>
      <c r="D99" s="50">
        <f>'Beveiliging 1'!D42</f>
        <v>0</v>
      </c>
      <c r="E99" s="15" t="s">
        <v>15</v>
      </c>
      <c r="F99" s="17"/>
      <c r="G99" s="75"/>
      <c r="H99" s="75"/>
      <c r="I99" s="76"/>
      <c r="J99" s="76"/>
    </row>
    <row r="100" spans="1:10" ht="28.8" x14ac:dyDescent="0.3">
      <c r="A100" s="73" t="str">
        <f>'Beveiliging 1'!A43</f>
        <v>Gebruik van wachtwoorden</v>
      </c>
      <c r="B100" s="73">
        <f>'Beveiliging 1'!B43</f>
        <v>41</v>
      </c>
      <c r="C100" s="73" t="str">
        <f>'Beveiliging 1'!C43</f>
        <v>Worden de gebruikers bewust gemaakt van de gevaren die verbonden zijn aan het opschrijven van wachtwoorden of het gebruik van te gemakkelijke wachtwoorden?</v>
      </c>
      <c r="D100" s="50">
        <f>'Beveiliging 1'!D43</f>
        <v>0</v>
      </c>
      <c r="E100" s="15" t="s">
        <v>16</v>
      </c>
      <c r="F100" s="17"/>
      <c r="G100" s="75"/>
      <c r="H100" s="75"/>
      <c r="I100" s="76"/>
      <c r="J100" s="76"/>
    </row>
    <row r="101" spans="1:10" ht="28.8" x14ac:dyDescent="0.3">
      <c r="A101" s="73" t="str">
        <f>'Beveiliging 1'!A44</f>
        <v>Gebruik van wachtwoorden</v>
      </c>
      <c r="B101" s="73">
        <f>'Beveiliging 1'!B44</f>
        <v>42</v>
      </c>
      <c r="C101" s="73" t="str">
        <f>'Beveiliging 1'!C44</f>
        <v>Wordt er afgedwongen dat de gebruiker zijn wachtwoord periodiek wijzigt en dat oude wachtwoorden niet opnieuw kunnen gebruikt worden?</v>
      </c>
      <c r="D101" s="50">
        <f>'Beveiliging 1'!D44</f>
        <v>0</v>
      </c>
      <c r="E101" s="15" t="s">
        <v>16</v>
      </c>
      <c r="F101" s="17"/>
      <c r="G101" s="75"/>
      <c r="H101" s="75"/>
      <c r="I101" s="76"/>
      <c r="J101" s="76"/>
    </row>
    <row r="102" spans="1:10" ht="28.8" x14ac:dyDescent="0.3">
      <c r="A102" s="73" t="str">
        <f>'Beveiliging 1'!A45</f>
        <v>Gebruik van wachtwoorden</v>
      </c>
      <c r="B102" s="73">
        <f>'Beveiliging 1'!B45</f>
        <v>43</v>
      </c>
      <c r="C102" s="73" t="str">
        <f>'Beveiliging 1'!C45</f>
        <v>Wordt er afgedwongen dat de gebruiker zijn tijdelijk toegekend wachtwoord wijzigt bij de eerste aanlogprocedure?</v>
      </c>
      <c r="D102" s="50">
        <f>'Beveiliging 1'!D45</f>
        <v>0</v>
      </c>
      <c r="E102" s="15" t="s">
        <v>16</v>
      </c>
      <c r="F102" s="17"/>
      <c r="G102" s="75"/>
      <c r="H102" s="75"/>
      <c r="I102" s="76"/>
      <c r="J102" s="76"/>
    </row>
    <row r="103" spans="1:10" x14ac:dyDescent="0.3">
      <c r="A103" s="73" t="str">
        <f>'Beveiliging 1'!A46</f>
        <v>Gebruik van wachtwoorden</v>
      </c>
      <c r="B103" s="73">
        <f>'Beveiliging 1'!B46</f>
        <v>44</v>
      </c>
      <c r="C103" s="73" t="str">
        <f>'Beveiliging 1'!C46</f>
        <v>Kan de gebruiker zelf zijn wachtwoord wijzigen?</v>
      </c>
      <c r="D103" s="50">
        <f>'Beveiliging 1'!D46</f>
        <v>0</v>
      </c>
      <c r="E103" s="15" t="s">
        <v>16</v>
      </c>
      <c r="F103" s="17"/>
      <c r="G103" s="75"/>
      <c r="H103" s="75"/>
      <c r="I103" s="76"/>
      <c r="J103" s="76"/>
    </row>
    <row r="104" spans="1:10" ht="28.8" x14ac:dyDescent="0.3">
      <c r="A104" s="73" t="str">
        <f>'Beveiliging 1'!A47</f>
        <v>Gebruik van wachtwoorden</v>
      </c>
      <c r="B104" s="73">
        <f>'Beveiliging 1'!B47</f>
        <v>45</v>
      </c>
      <c r="C104" s="73" t="str">
        <f>'Beveiliging 1'!C47</f>
        <v>Wordt het bewaren van wachtwoorden in automatische aanlogprocedures verboden/uitgesloten?</v>
      </c>
      <c r="D104" s="50">
        <f>'Beveiliging 1'!D47</f>
        <v>0</v>
      </c>
      <c r="E104" s="15" t="s">
        <v>16</v>
      </c>
      <c r="F104" s="17"/>
      <c r="G104" s="75"/>
      <c r="H104" s="75"/>
      <c r="I104" s="76"/>
      <c r="J104" s="76"/>
    </row>
    <row r="105" spans="1:10" ht="28.8" x14ac:dyDescent="0.3">
      <c r="A105" s="73" t="str">
        <f>'Beveiliging 1'!A48</f>
        <v>Gebruik van wachtwoorden</v>
      </c>
      <c r="B105" s="73">
        <f>'Beveiliging 1'!B48</f>
        <v>46</v>
      </c>
      <c r="C105" s="73" t="str">
        <f>'Beveiliging 1'!C48</f>
        <v>Zijn er regels met betrekking tot de keuze van wachtwoorden (bv. letters en cijfers, speciale tekens, minimum lengte,..)?</v>
      </c>
      <c r="D105" s="50">
        <f>'Beveiliging 1'!D48</f>
        <v>0</v>
      </c>
      <c r="E105" s="15" t="s">
        <v>16</v>
      </c>
      <c r="F105" s="17"/>
      <c r="G105" s="75"/>
      <c r="H105" s="75"/>
      <c r="I105" s="76"/>
      <c r="J105" s="76"/>
    </row>
    <row r="106" spans="1:10" ht="28.8" x14ac:dyDescent="0.3">
      <c r="A106" s="73" t="str">
        <f>'Beveiliging 1'!A49</f>
        <v>Gebruik van wachtwoorden</v>
      </c>
      <c r="B106" s="73">
        <f>'Beveiliging 1'!B49</f>
        <v>47</v>
      </c>
      <c r="C106" s="73" t="str">
        <f>'Beveiliging 1'!C49</f>
        <v>Worden gebruikers er op gewezen dat zij hun wachtwoord moeten wijzigen wanneer ze het bekend gemaakt hebben aan anderen?</v>
      </c>
      <c r="D106" s="50">
        <f>'Beveiliging 1'!D49</f>
        <v>0</v>
      </c>
      <c r="E106" s="15" t="s">
        <v>16</v>
      </c>
      <c r="F106" s="17"/>
      <c r="G106" s="75"/>
      <c r="H106" s="75"/>
      <c r="I106" s="76"/>
      <c r="J106" s="76"/>
    </row>
    <row r="107" spans="1:10" x14ac:dyDescent="0.3">
      <c r="A107" s="73" t="str">
        <f>'Beveiliging 1'!A50</f>
        <v>Gebruik van wachtwoorden</v>
      </c>
      <c r="B107" s="73">
        <f>'Beveiliging 1'!B50</f>
        <v>48</v>
      </c>
      <c r="C107" s="73" t="str">
        <f>'Beveiliging 1'!C50</f>
        <v>Wordt het voorkomen dat een wachtwoord ooit leesbaar wordt opgeslagen?</v>
      </c>
      <c r="D107" s="50">
        <f>'Beveiliging 1'!D50</f>
        <v>0</v>
      </c>
      <c r="E107" s="15" t="s">
        <v>16</v>
      </c>
      <c r="F107" s="17"/>
      <c r="G107" s="75"/>
      <c r="H107" s="75"/>
      <c r="I107" s="76"/>
      <c r="J107" s="76"/>
    </row>
    <row r="108" spans="1:10" ht="28.8" x14ac:dyDescent="0.3">
      <c r="A108" s="73" t="str">
        <f>'Beveiliging 1'!A51</f>
        <v>Gebruik van wachtwoorden</v>
      </c>
      <c r="B108" s="73">
        <f>'Beveiliging 1'!B51</f>
        <v>49</v>
      </c>
      <c r="C108" s="73" t="str">
        <f>'Beveiliging 1'!C51</f>
        <v>Wordt het aantal mislukte aanlogpogingen beperkt (bv. maximaal 3) en wordt er na het overschrijden daarvan een extra beperking voorzien?</v>
      </c>
      <c r="D108" s="50">
        <f>'Beveiliging 1'!D51</f>
        <v>0</v>
      </c>
      <c r="E108" s="15" t="s">
        <v>16</v>
      </c>
      <c r="F108" s="17"/>
      <c r="G108" s="75"/>
      <c r="H108" s="75"/>
      <c r="I108" s="76"/>
      <c r="J108" s="76"/>
    </row>
    <row r="109" spans="1:10" x14ac:dyDescent="0.3">
      <c r="A109" s="73" t="str">
        <f>'Beveiliging 1'!A52</f>
        <v>Beperking van toegang tot informatie</v>
      </c>
      <c r="B109" s="73">
        <f>'Beveiliging 1'!B52</f>
        <v>50</v>
      </c>
      <c r="C109" s="73" t="str">
        <f>'Beveiliging 1'!C52</f>
        <v>Is het in een multi-user omgeving onmogelijk om gelijktijdig gegevens te wijzigen?</v>
      </c>
      <c r="D109" s="50">
        <f>'Beveiliging 1'!D52</f>
        <v>0</v>
      </c>
      <c r="E109" s="19" t="s">
        <v>15</v>
      </c>
      <c r="F109" s="17"/>
      <c r="G109" s="75"/>
      <c r="H109" s="75"/>
      <c r="I109" s="76"/>
      <c r="J109" s="76"/>
    </row>
    <row r="110" spans="1:10" x14ac:dyDescent="0.3">
      <c r="A110" s="73" t="str">
        <f>'Beveiliging 1'!A53</f>
        <v>Beperking van toegang tot informatie</v>
      </c>
      <c r="B110" s="73">
        <f>'Beveiliging 1'!B53</f>
        <v>51</v>
      </c>
      <c r="C110" s="73" t="str">
        <f>'Beveiliging 1'!C53</f>
        <v xml:space="preserve">Is de toegang tot de gegevens enkel mogelijk door middel van een programma? </v>
      </c>
      <c r="D110" s="50">
        <f>'Beveiliging 1'!D53</f>
        <v>0</v>
      </c>
      <c r="E110" s="19" t="s">
        <v>16</v>
      </c>
      <c r="F110" s="17"/>
      <c r="G110" s="75"/>
      <c r="H110" s="75"/>
      <c r="I110" s="76"/>
      <c r="J110" s="76"/>
    </row>
    <row r="111" spans="1:10" x14ac:dyDescent="0.3">
      <c r="A111" s="73" t="str">
        <f>'Beveiliging 1'!A54</f>
        <v>Monitoring</v>
      </c>
      <c r="B111" s="73">
        <f>'Beveiliging 1'!B54</f>
        <v>52</v>
      </c>
      <c r="C111" s="73" t="str">
        <f>'Beveiliging 1'!C54</f>
        <v>Zijn er procedures opgesteld voor het analyseren van het systeemgebruik?</v>
      </c>
      <c r="D111" s="50">
        <f>'Beveiliging 1'!D54</f>
        <v>0</v>
      </c>
      <c r="E111" s="15" t="s">
        <v>16</v>
      </c>
      <c r="F111" s="17"/>
      <c r="G111" s="75"/>
      <c r="H111" s="75"/>
      <c r="I111" s="76"/>
      <c r="J111" s="76"/>
    </row>
    <row r="112" spans="1:10" ht="28.8" x14ac:dyDescent="0.3">
      <c r="A112" s="73" t="str">
        <f>'Beveiliging 1'!A55</f>
        <v>Monitoring</v>
      </c>
      <c r="B112" s="73">
        <f>'Beveiliging 1'!B55</f>
        <v>53</v>
      </c>
      <c r="C112" s="73" t="str">
        <f>'Beveiliging 1'!C55</f>
        <v>* Wordt toegestaan gebruik voor zover het wijzigingen betreft in kritische bestanden, geregistreerd? Daarbij wordt de gebruikersID, datum, tijd, de gebeurtenis, enz gelogd?</v>
      </c>
      <c r="D112" s="50">
        <f>'Beveiliging 1'!D55</f>
        <v>0</v>
      </c>
      <c r="E112" s="15" t="s">
        <v>15</v>
      </c>
      <c r="F112" s="17"/>
      <c r="G112" s="75"/>
      <c r="H112" s="75"/>
      <c r="I112" s="76"/>
      <c r="J112" s="76"/>
    </row>
    <row r="113" spans="1:10" ht="28.8" x14ac:dyDescent="0.3">
      <c r="A113" s="73" t="str">
        <f>'Beveiliging 1'!A56</f>
        <v>Monitoring</v>
      </c>
      <c r="B113" s="73">
        <f>'Beveiliging 1'!B56</f>
        <v>54</v>
      </c>
      <c r="C113" s="73" t="str">
        <f>'Beveiliging 1'!C56</f>
        <v>* Worden het gebruik van speciale bevoegdheden (systeembeheerder,…)en het gebruik van noodprocedures zoals het heropstarten van systeem geregistreerd?</v>
      </c>
      <c r="D113" s="50">
        <f>'Beveiliging 1'!D56</f>
        <v>0</v>
      </c>
      <c r="E113" s="15" t="s">
        <v>15</v>
      </c>
      <c r="F113" s="17"/>
      <c r="G113" s="75"/>
      <c r="H113" s="75"/>
      <c r="I113" s="76"/>
      <c r="J113" s="76"/>
    </row>
    <row r="114" spans="1:10" x14ac:dyDescent="0.3">
      <c r="A114" s="73" t="str">
        <f>'Beveiliging 1'!A57</f>
        <v>Monitoring</v>
      </c>
      <c r="B114" s="73">
        <f>'Beveiliging 1'!B57</f>
        <v>55</v>
      </c>
      <c r="C114" s="73" t="str">
        <f>'Beveiliging 1'!C57</f>
        <v>* Worden pogingen tot ongeoorloofde toegang geregistreerd?</v>
      </c>
      <c r="D114" s="50">
        <f>'Beveiliging 1'!D57</f>
        <v>0</v>
      </c>
      <c r="E114" s="15" t="s">
        <v>15</v>
      </c>
      <c r="F114" s="17"/>
      <c r="G114" s="75"/>
      <c r="H114" s="75"/>
      <c r="I114" s="76"/>
      <c r="J114" s="76"/>
    </row>
    <row r="115" spans="1:10" x14ac:dyDescent="0.3">
      <c r="A115" s="73" t="str">
        <f>'Beveiliging 1'!A58</f>
        <v>Monitoring</v>
      </c>
      <c r="B115" s="73">
        <f>'Beveiliging 1'!B58</f>
        <v>56</v>
      </c>
      <c r="C115" s="73" t="str">
        <f>'Beveiliging 1'!C58</f>
        <v>* Worden foutmeldingen van het besturingssysteem geregistreerd?</v>
      </c>
      <c r="D115" s="50">
        <f>'Beveiliging 1'!D58</f>
        <v>0</v>
      </c>
      <c r="E115" s="15" t="s">
        <v>15</v>
      </c>
      <c r="F115" s="17"/>
      <c r="G115" s="75"/>
      <c r="H115" s="75"/>
      <c r="I115" s="76"/>
      <c r="J115" s="76"/>
    </row>
    <row r="116" spans="1:10" ht="28.8" x14ac:dyDescent="0.3">
      <c r="A116" s="73" t="str">
        <f>'Beveiliging 1'!A59</f>
        <v>Monitoring</v>
      </c>
      <c r="B116" s="73">
        <f>'Beveiliging 1'!B59</f>
        <v>57</v>
      </c>
      <c r="C116" s="73" t="str">
        <f>'Beveiliging 1'!C59</f>
        <v>Bestaat er een functiescheiding tussen de medewerker die het systeemgebruik controleert en de medewerker die het onderhoudt?</v>
      </c>
      <c r="D116" s="50">
        <f>'Beveiliging 1'!D59</f>
        <v>0</v>
      </c>
      <c r="E116" s="15" t="s">
        <v>15</v>
      </c>
      <c r="F116" s="17"/>
      <c r="G116" s="75"/>
      <c r="H116" s="75"/>
      <c r="I116" s="76"/>
      <c r="J116" s="76"/>
    </row>
    <row r="118" spans="1:10" ht="18" x14ac:dyDescent="0.35">
      <c r="A118" s="97" t="str">
        <f>'Beveiliging 2'!A1:D1</f>
        <v>Fysieke beveiliging en beveiliging van de omgeving</v>
      </c>
      <c r="B118" s="98"/>
      <c r="C118" s="98"/>
      <c r="D118" s="98"/>
      <c r="E118" s="98"/>
      <c r="F118" s="98"/>
      <c r="G118" s="98"/>
      <c r="H118" s="98"/>
      <c r="I118" s="98"/>
      <c r="J118" s="98"/>
    </row>
    <row r="119" spans="1:10" x14ac:dyDescent="0.3">
      <c r="D119" s="67" t="s">
        <v>309</v>
      </c>
      <c r="E119" s="65" t="s">
        <v>310</v>
      </c>
      <c r="F119" s="67" t="s">
        <v>311</v>
      </c>
      <c r="G119" s="68" t="s">
        <v>312</v>
      </c>
      <c r="H119" s="68" t="s">
        <v>314</v>
      </c>
      <c r="I119" s="64" t="s">
        <v>313</v>
      </c>
      <c r="J119" s="64" t="s">
        <v>315</v>
      </c>
    </row>
    <row r="120" spans="1:10" ht="28.8" x14ac:dyDescent="0.3">
      <c r="A120" s="73" t="str">
        <f>'Beveiliging 2'!A3</f>
        <v>Fysieke beveiliging van de omgeving</v>
      </c>
      <c r="B120" s="73">
        <f>'Beveiliging 2'!B3</f>
        <v>1</v>
      </c>
      <c r="C120" s="73" t="str">
        <f>'Beveiliging 2'!C3</f>
        <v>Worden in het gebouw verschillende zones onderscheiden, zoals: publieksruimtes, kantoorruimtes,  server- en netwerkruimtes</v>
      </c>
      <c r="D120" s="50">
        <f>'Beveiliging 2'!D3</f>
        <v>0</v>
      </c>
      <c r="E120" s="15" t="s">
        <v>15</v>
      </c>
      <c r="F120" s="15"/>
      <c r="G120" s="75"/>
      <c r="H120" s="75"/>
      <c r="I120" s="76"/>
      <c r="J120" s="76"/>
    </row>
    <row r="121" spans="1:10" ht="28.8" x14ac:dyDescent="0.3">
      <c r="A121" s="73" t="str">
        <f>'Beveiliging 2'!A4</f>
        <v>Fysieke beveiliging van de omgeving</v>
      </c>
      <c r="B121" s="73">
        <f>'Beveiliging 2'!B4</f>
        <v>2</v>
      </c>
      <c r="C121" s="73" t="str">
        <f>'Beveiliging 2'!C4</f>
        <v>Zijn de fysiek te beveiligen ruimtes duidelijk gedefinieerd (bv. serverruimte, archief,..)?</v>
      </c>
      <c r="D121" s="50">
        <f>'Beveiliging 2'!D4</f>
        <v>0</v>
      </c>
      <c r="E121" s="15" t="s">
        <v>15</v>
      </c>
      <c r="F121" s="15"/>
      <c r="G121" s="75"/>
      <c r="H121" s="75"/>
      <c r="I121" s="76"/>
      <c r="J121" s="76"/>
    </row>
    <row r="122" spans="1:10" x14ac:dyDescent="0.3">
      <c r="A122" s="73" t="str">
        <f>'Beveiliging 2'!A5</f>
        <v>Fysieke beveiliging van de omgeving</v>
      </c>
      <c r="B122" s="73">
        <f>'Beveiliging 2'!B5</f>
        <v>3</v>
      </c>
      <c r="C122" s="73" t="str">
        <f>'Beveiliging 2'!C5</f>
        <v>Zijn deze zones doelmatig van elkaar gescheiden?</v>
      </c>
      <c r="D122" s="50">
        <f>'Beveiliging 2'!D5</f>
        <v>0</v>
      </c>
      <c r="E122" s="15" t="s">
        <v>15</v>
      </c>
      <c r="F122" s="15"/>
      <c r="G122" s="75"/>
      <c r="H122" s="75"/>
      <c r="I122" s="76"/>
      <c r="J122" s="76"/>
    </row>
    <row r="123" spans="1:10" x14ac:dyDescent="0.3">
      <c r="A123" s="73" t="str">
        <f>'Beveiliging 2'!A6</f>
        <v>Fysieke beveiliging van de omgeving</v>
      </c>
      <c r="B123" s="73">
        <f>'Beveiliging 2'!B6</f>
        <v>4</v>
      </c>
      <c r="C123" s="73" t="str">
        <f>'Beveiliging 2'!C6</f>
        <v xml:space="preserve">Kan de beveiligde zone afgesloten worden voor onbevoegden?  </v>
      </c>
      <c r="D123" s="50">
        <f>'Beveiliging 2'!D6</f>
        <v>0</v>
      </c>
      <c r="E123" s="15" t="s">
        <v>15</v>
      </c>
      <c r="F123" s="15"/>
      <c r="G123" s="75"/>
      <c r="H123" s="75"/>
      <c r="I123" s="76"/>
      <c r="J123" s="76"/>
    </row>
    <row r="124" spans="1:10" ht="28.8" x14ac:dyDescent="0.3">
      <c r="A124" s="73" t="str">
        <f>'Beveiliging 2'!A7</f>
        <v>Fysieke beveiliging van de omgeving</v>
      </c>
      <c r="B124" s="73">
        <f>'Beveiliging 2'!B7</f>
        <v>5</v>
      </c>
      <c r="C124" s="73" t="str">
        <f>'Beveiliging 2'!C7</f>
        <v xml:space="preserve">Zijn er richtlijnen verstrekt met betrekking tot het gebruik/beheer van sleutels/toegangscodes/badge? </v>
      </c>
      <c r="D124" s="50">
        <f>'Beveiliging 2'!D7</f>
        <v>0</v>
      </c>
      <c r="E124" s="15" t="s">
        <v>15</v>
      </c>
      <c r="F124" s="15"/>
      <c r="G124" s="75"/>
      <c r="H124" s="75"/>
      <c r="I124" s="76"/>
      <c r="J124" s="76"/>
    </row>
    <row r="125" spans="1:10" ht="28.8" x14ac:dyDescent="0.3">
      <c r="A125" s="73" t="str">
        <f>'Beveiliging 2'!A8</f>
        <v>Fysieke beveiliging van de omgeving</v>
      </c>
      <c r="B125" s="73">
        <f>'Beveiliging 2'!B8</f>
        <v>6</v>
      </c>
      <c r="C125" s="73" t="str">
        <f>'Beveiliging 2'!C8</f>
        <v>Indien er gebruik wordt gemaakt van sleutels, die slechts met een certificaat kunnen worden bijgemaakt; is dan het beheer van de certificaten geregeld?</v>
      </c>
      <c r="D125" s="50">
        <f>'Beveiliging 2'!D8</f>
        <v>0</v>
      </c>
      <c r="E125" s="15" t="s">
        <v>15</v>
      </c>
      <c r="F125" s="15"/>
      <c r="G125" s="75"/>
      <c r="H125" s="75"/>
      <c r="I125" s="76"/>
      <c r="J125" s="76"/>
    </row>
    <row r="126" spans="1:10" x14ac:dyDescent="0.3">
      <c r="A126" s="73" t="str">
        <f>'Beveiliging 2'!A9</f>
        <v>Fysieke beveiliging van de omgeving</v>
      </c>
      <c r="B126" s="73">
        <f>'Beveiliging 2'!B9</f>
        <v>7</v>
      </c>
      <c r="C126" s="73" t="str">
        <f>'Beveiliging 2'!C9</f>
        <v>Wordt er gebruik gemaakt van tokens/badges voor toegangscontrole?</v>
      </c>
      <c r="D126" s="50">
        <f>'Beveiliging 2'!D9</f>
        <v>0</v>
      </c>
      <c r="E126" s="15" t="s">
        <v>15</v>
      </c>
      <c r="F126" s="15"/>
      <c r="G126" s="75"/>
      <c r="H126" s="75"/>
      <c r="I126" s="76"/>
      <c r="J126" s="76"/>
    </row>
    <row r="127" spans="1:10" x14ac:dyDescent="0.3">
      <c r="A127" s="73" t="str">
        <f>'Beveiliging 2'!A10</f>
        <v>Fysieke beveiliging van de omgeving</v>
      </c>
      <c r="B127" s="73">
        <f>'Beveiliging 2'!B10</f>
        <v>8</v>
      </c>
      <c r="C127" s="73" t="str">
        <f>'Beveiliging 2'!C10</f>
        <v>* Worden die gepersonaliseerd per medewerker?</v>
      </c>
      <c r="D127" s="50">
        <f>'Beveiliging 2'!D10</f>
        <v>0</v>
      </c>
      <c r="E127" s="15" t="s">
        <v>15</v>
      </c>
      <c r="F127" s="15"/>
      <c r="G127" s="75"/>
      <c r="H127" s="75"/>
      <c r="I127" s="76"/>
      <c r="J127" s="76"/>
    </row>
    <row r="128" spans="1:10" ht="28.8" x14ac:dyDescent="0.3">
      <c r="A128" s="73" t="str">
        <f>'Beveiliging 2'!A11</f>
        <v>Fysieke beveiliging van de omgeving</v>
      </c>
      <c r="B128" s="73">
        <f>'Beveiliging 2'!B11</f>
        <v>9</v>
      </c>
      <c r="C128" s="73" t="str">
        <f>'Beveiliging 2'!C11</f>
        <v xml:space="preserve">* Tekent de medewerker voor ontvangst van zijn sleutel/badge/token? En bij uit dienst gaan , voor afgifte?                                 </v>
      </c>
      <c r="D128" s="50">
        <f>'Beveiliging 2'!D11</f>
        <v>0</v>
      </c>
      <c r="E128" s="15" t="s">
        <v>15</v>
      </c>
      <c r="F128" s="15"/>
      <c r="G128" s="75"/>
      <c r="H128" s="75"/>
      <c r="I128" s="76"/>
      <c r="J128" s="76"/>
    </row>
    <row r="129" spans="1:10" x14ac:dyDescent="0.3">
      <c r="A129" s="73" t="str">
        <f>'Beveiliging 2'!A12</f>
        <v>Fysieke beveiliging van de omgeving</v>
      </c>
      <c r="B129" s="73">
        <f>'Beveiliging 2'!B12</f>
        <v>10</v>
      </c>
      <c r="C129" s="73" t="str">
        <f>'Beveiliging 2'!C12</f>
        <v>* Is er een registratie van toegang en vertrek via de badges?</v>
      </c>
      <c r="D129" s="50">
        <f>'Beveiliging 2'!D12</f>
        <v>0</v>
      </c>
      <c r="E129" s="19" t="s">
        <v>16</v>
      </c>
      <c r="F129" s="15"/>
      <c r="G129" s="75"/>
      <c r="H129" s="75"/>
      <c r="I129" s="76"/>
      <c r="J129" s="76"/>
    </row>
    <row r="130" spans="1:10" x14ac:dyDescent="0.3">
      <c r="A130" s="73" t="str">
        <f>'Beveiliging 2'!A13</f>
        <v>Fysieke beveiliging van de omgeving</v>
      </c>
      <c r="B130" s="73">
        <f>'Beveiliging 2'!B13</f>
        <v>11</v>
      </c>
      <c r="C130" s="73" t="str">
        <f>'Beveiliging 2'!C13</f>
        <v>* Is deze registratie vooraf bekend gemaakt aan het personeel?</v>
      </c>
      <c r="D130" s="50">
        <f>'Beveiliging 2'!D13</f>
        <v>0</v>
      </c>
      <c r="E130" s="19" t="s">
        <v>15</v>
      </c>
      <c r="F130" s="15"/>
      <c r="G130" s="75"/>
      <c r="H130" s="75"/>
      <c r="I130" s="76"/>
      <c r="J130" s="76"/>
    </row>
    <row r="131" spans="1:10" ht="28.8" x14ac:dyDescent="0.3">
      <c r="A131" s="73" t="str">
        <f>'Beveiliging 2'!A14</f>
        <v>Fysieke beveiliging van de omgeving</v>
      </c>
      <c r="B131" s="73">
        <f>'Beveiliging 2'!B14</f>
        <v>12</v>
      </c>
      <c r="C131" s="73" t="str">
        <f>'Beveiliging 2'!C14</f>
        <v>Worden de badges/tokens bij vertrek of ontslag onmiddellijk ingeleverd of op non actief geplaatst?</v>
      </c>
      <c r="D131" s="50">
        <f>'Beveiliging 2'!D14</f>
        <v>0</v>
      </c>
      <c r="E131" s="17" t="s">
        <v>15</v>
      </c>
      <c r="F131" s="15"/>
      <c r="G131" s="75"/>
      <c r="H131" s="75"/>
      <c r="I131" s="76"/>
      <c r="J131" s="76"/>
    </row>
    <row r="132" spans="1:10" x14ac:dyDescent="0.3">
      <c r="A132" s="73" t="str">
        <f>'Beveiliging 2'!A15</f>
        <v>Fysieke beveiliging van de omgeving</v>
      </c>
      <c r="B132" s="73">
        <f>'Beveiliging 2'!B15</f>
        <v>13</v>
      </c>
      <c r="C132" s="73" t="str">
        <f>'Beveiliging 2'!C15</f>
        <v>* Is  hier aandacht voor bij langdurig verlof of veranderen van functie?</v>
      </c>
      <c r="D132" s="50">
        <f>'Beveiliging 2'!D15</f>
        <v>0</v>
      </c>
      <c r="E132" s="17" t="s">
        <v>16</v>
      </c>
      <c r="F132" s="15"/>
      <c r="G132" s="75"/>
      <c r="H132" s="75"/>
      <c r="I132" s="76"/>
      <c r="J132" s="76"/>
    </row>
    <row r="133" spans="1:10" x14ac:dyDescent="0.3">
      <c r="A133" s="73" t="str">
        <f>'Beveiliging 2'!A16</f>
        <v>Fysieke beveiliging van de omgeving</v>
      </c>
      <c r="B133" s="73">
        <f>'Beveiliging 2'!B16</f>
        <v>14</v>
      </c>
      <c r="C133" s="73" t="str">
        <f>'Beveiliging 2'!C16</f>
        <v>Wordt er regelmatig gecontroleerd of de toegekende autorisaties nog actueel zijn?</v>
      </c>
      <c r="D133" s="50">
        <f>'Beveiliging 2'!D16</f>
        <v>0</v>
      </c>
      <c r="E133" s="15" t="s">
        <v>15</v>
      </c>
      <c r="F133" s="15"/>
      <c r="G133" s="75"/>
      <c r="H133" s="75"/>
      <c r="I133" s="76"/>
      <c r="J133" s="76"/>
    </row>
    <row r="134" spans="1:10" ht="28.8" x14ac:dyDescent="0.3">
      <c r="A134" s="73" t="str">
        <f>'Beveiliging 2'!A17</f>
        <v>Fysieke beveiliging van de omgeving</v>
      </c>
      <c r="B134" s="73">
        <f>'Beveiliging 2'!B17</f>
        <v>15</v>
      </c>
      <c r="C134" s="73" t="str">
        <f>'Beveiliging 2'!C17</f>
        <v xml:space="preserve">Is er bij de ingang een voorziening gebouwd die bezoekers verhindert om zonder meer door te lopen? </v>
      </c>
      <c r="D134" s="50">
        <f>'Beveiliging 2'!D17</f>
        <v>0</v>
      </c>
      <c r="E134" s="15" t="s">
        <v>15</v>
      </c>
      <c r="F134" s="15"/>
      <c r="G134" s="75"/>
      <c r="H134" s="75"/>
      <c r="I134" s="76"/>
      <c r="J134" s="76"/>
    </row>
    <row r="135" spans="1:10" x14ac:dyDescent="0.3">
      <c r="A135" s="73" t="str">
        <f>'Beveiliging 2'!A18</f>
        <v>Fysieke beveiliging van de omgeving</v>
      </c>
      <c r="B135" s="73">
        <f>'Beveiliging 2'!B18</f>
        <v>16</v>
      </c>
      <c r="C135" s="73" t="str">
        <f>'Beveiliging 2'!C18</f>
        <v>Bestaan er schriftelijke instructies voor de medewerkers omtrent bezoekers?</v>
      </c>
      <c r="D135" s="50">
        <f>'Beveiliging 2'!D18</f>
        <v>0</v>
      </c>
      <c r="E135" s="15" t="s">
        <v>16</v>
      </c>
      <c r="F135" s="15"/>
      <c r="G135" s="75"/>
      <c r="H135" s="75"/>
      <c r="I135" s="76"/>
      <c r="J135" s="76"/>
    </row>
    <row r="136" spans="1:10" x14ac:dyDescent="0.3">
      <c r="A136" s="73" t="str">
        <f>'Beveiliging 2'!A19</f>
        <v>Fysieke beveiliging van de omgeving</v>
      </c>
      <c r="B136" s="73">
        <f>'Beveiliging 2'!B19</f>
        <v>17</v>
      </c>
      <c r="C136" s="73" t="str">
        <f>'Beveiliging 2'!C19</f>
        <v>* Worden bezoekers bij het binnenkomen en bij vertrek geregistreerd?</v>
      </c>
      <c r="D136" s="50">
        <f>'Beveiliging 2'!D19</f>
        <v>0</v>
      </c>
      <c r="E136" s="15" t="s">
        <v>15</v>
      </c>
      <c r="F136" s="15"/>
      <c r="G136" s="75"/>
      <c r="H136" s="75"/>
      <c r="I136" s="76"/>
      <c r="J136" s="76"/>
    </row>
    <row r="137" spans="1:10" ht="28.8" x14ac:dyDescent="0.3">
      <c r="A137" s="73" t="str">
        <f>'Beveiliging 2'!A20</f>
        <v>Fysieke beveiliging van de omgeving</v>
      </c>
      <c r="B137" s="73">
        <f>'Beveiliging 2'!B20</f>
        <v>18</v>
      </c>
      <c r="C137" s="73" t="str">
        <f>'Beveiliging 2'!C20</f>
        <v>* Wordt er dagelijks gecontroleerd of alle binnengekomen bezoekers wel degelijk het gebouw hebben verlaten?</v>
      </c>
      <c r="D137" s="50">
        <f>'Beveiliging 2'!D20</f>
        <v>0</v>
      </c>
      <c r="E137" s="15" t="s">
        <v>15</v>
      </c>
      <c r="F137" s="15"/>
      <c r="G137" s="75"/>
      <c r="H137" s="75"/>
      <c r="I137" s="76"/>
      <c r="J137" s="76"/>
    </row>
    <row r="138" spans="1:10" ht="28.8" x14ac:dyDescent="0.3">
      <c r="A138" s="73" t="str">
        <f>'Beveiliging 2'!A21</f>
        <v>Fysieke beveiliging van de omgeving</v>
      </c>
      <c r="B138" s="73">
        <f>'Beveiliging 2'!B21</f>
        <v>19</v>
      </c>
      <c r="C138" s="73" t="str">
        <f>'Beveiliging 2'!C21</f>
        <v>* Worden medewerkers aangemoedigd om onbekende mensen aan te spreken die zich in het gebouw bevinden?</v>
      </c>
      <c r="D138" s="50">
        <f>'Beveiliging 2'!D21</f>
        <v>0</v>
      </c>
      <c r="E138" s="15" t="s">
        <v>16</v>
      </c>
      <c r="F138" s="15"/>
      <c r="G138" s="75"/>
      <c r="H138" s="75"/>
      <c r="I138" s="76"/>
      <c r="J138" s="76"/>
    </row>
    <row r="139" spans="1:10" ht="28.8" x14ac:dyDescent="0.3">
      <c r="A139" s="73" t="str">
        <f>'Beveiliging 2'!A22</f>
        <v>Fysieke beveiliging van de omgeving</v>
      </c>
      <c r="B139" s="73">
        <f>'Beveiliging 2'!B22</f>
        <v>20</v>
      </c>
      <c r="C139" s="73" t="str">
        <f>'Beveiliging 2'!C22</f>
        <v>Worden de beveiligde ruimtes afgesloten als er geen medewerkers aanwezig zijn/geen werkzaamheden worden uitgevoerd?</v>
      </c>
      <c r="D139" s="50">
        <f>'Beveiliging 2'!D22</f>
        <v>0</v>
      </c>
      <c r="E139" s="15" t="s">
        <v>15</v>
      </c>
      <c r="F139" s="15"/>
      <c r="G139" s="75"/>
      <c r="H139" s="75"/>
      <c r="I139" s="76"/>
      <c r="J139" s="76"/>
    </row>
    <row r="140" spans="1:10" ht="28.8" x14ac:dyDescent="0.3">
      <c r="A140" s="73" t="str">
        <f>'Beveiliging 2'!A23</f>
        <v>Plaatsing en beveiliging van apparatuur</v>
      </c>
      <c r="B140" s="73">
        <f>'Beveiliging 2'!B23</f>
        <v>21</v>
      </c>
      <c r="C140" s="73" t="str">
        <f>'Beveiliging 2'!C23</f>
        <v xml:space="preserve">Zijn de belangrijkste computervoorzieningen niet geplaatst in gebieden die publiek toegankelijk zijn? </v>
      </c>
      <c r="D140" s="50">
        <f>'Beveiliging 2'!D23</f>
        <v>0</v>
      </c>
      <c r="E140" s="15" t="s">
        <v>15</v>
      </c>
      <c r="F140" s="15"/>
      <c r="G140" s="75"/>
      <c r="H140" s="75"/>
      <c r="I140" s="76"/>
      <c r="J140" s="76"/>
    </row>
    <row r="141" spans="1:10" x14ac:dyDescent="0.3">
      <c r="A141" s="73" t="str">
        <f>'Beveiliging 2'!A24</f>
        <v>Plaatsing en beveiliging van apparatuur</v>
      </c>
      <c r="B141" s="73">
        <f>'Beveiliging 2'!B24</f>
        <v>22</v>
      </c>
      <c r="C141" s="73" t="str">
        <f>'Beveiliging 2'!C24</f>
        <v xml:space="preserve">Wordt er niet gewerkt in de ruimte waar de server staat? </v>
      </c>
      <c r="D141" s="50">
        <f>'Beveiliging 2'!D24</f>
        <v>0</v>
      </c>
      <c r="E141" s="15" t="s">
        <v>15</v>
      </c>
      <c r="F141" s="15"/>
      <c r="G141" s="75"/>
      <c r="H141" s="75"/>
      <c r="I141" s="76"/>
      <c r="J141" s="76"/>
    </row>
    <row r="142" spans="1:10" ht="28.8" x14ac:dyDescent="0.3">
      <c r="A142" s="73" t="str">
        <f>'Beveiliging 2'!A25</f>
        <v>Fysieke beveiliging van de omgeving</v>
      </c>
      <c r="B142" s="73">
        <f>'Beveiliging 2'!B25</f>
        <v>23</v>
      </c>
      <c r="C142" s="73" t="str">
        <f>'Beveiliging 2'!C25</f>
        <v>Zijn publieksapparaten (zoals kopieerapparaten, printers …) zo opgesteld dat niet geautoriseerde personen niet in beveiligde lokalen moeten komen?</v>
      </c>
      <c r="D142" s="50">
        <f>'Beveiliging 2'!D25</f>
        <v>0</v>
      </c>
      <c r="E142" s="15" t="s">
        <v>15</v>
      </c>
      <c r="F142" s="15"/>
      <c r="G142" s="75"/>
      <c r="H142" s="75"/>
      <c r="I142" s="76"/>
      <c r="J142" s="76"/>
    </row>
    <row r="143" spans="1:10" ht="28.8" x14ac:dyDescent="0.3">
      <c r="A143" s="73" t="str">
        <f>'Beveiliging 2'!A26</f>
        <v>Plaatsing en beveiliging van apparatuur</v>
      </c>
      <c r="B143" s="73">
        <f>'Beveiliging 2'!B26</f>
        <v>24</v>
      </c>
      <c r="C143" s="73" t="str">
        <f>'Beveiliging 2'!C26</f>
        <v>Zijn de werkstations met gevoelige informatie zodanig opgesteld dat onbevoegden het scherm niet kunnen aflezen?</v>
      </c>
      <c r="D143" s="50">
        <f>'Beveiliging 2'!D26</f>
        <v>0</v>
      </c>
      <c r="E143" s="15" t="s">
        <v>15</v>
      </c>
      <c r="F143" s="15"/>
      <c r="G143" s="75"/>
      <c r="H143" s="75"/>
      <c r="I143" s="76"/>
      <c r="J143" s="76"/>
    </row>
    <row r="144" spans="1:10" ht="28.8" x14ac:dyDescent="0.3">
      <c r="A144" s="73" t="str">
        <f>'Beveiliging 2'!A27</f>
        <v>Plaatsing en beveiliging van apparatuur</v>
      </c>
      <c r="B144" s="73">
        <f>'Beveiliging 2'!B27</f>
        <v>25</v>
      </c>
      <c r="C144" s="73" t="str">
        <f>'Beveiliging 2'!C27</f>
        <v xml:space="preserve">Is de printer zodanig opgesteld dat onbevoegden geen documenten kunnen meenemen? </v>
      </c>
      <c r="D144" s="50">
        <f>'Beveiliging 2'!D27</f>
        <v>0</v>
      </c>
      <c r="E144" s="15" t="s">
        <v>15</v>
      </c>
      <c r="F144" s="15"/>
      <c r="G144" s="75"/>
      <c r="H144" s="75"/>
      <c r="I144" s="76"/>
      <c r="J144" s="76"/>
    </row>
    <row r="145" spans="1:10" ht="28.8" x14ac:dyDescent="0.3">
      <c r="A145" s="73" t="str">
        <f>'Beveiliging 2'!A28</f>
        <v>Fysieke beveiliging van de omgeving</v>
      </c>
      <c r="B145" s="73">
        <f>'Beveiliging 2'!B28</f>
        <v>26</v>
      </c>
      <c r="C145" s="73" t="str">
        <f>'Beveiliging 2'!C28</f>
        <v>Zijn er technische voorzieningen aangebracht waarbij misbruik van zones kan gesignaleerd worden (inbraakdetectie)?</v>
      </c>
      <c r="D145" s="50">
        <f>'Beveiliging 2'!D28</f>
        <v>0</v>
      </c>
      <c r="E145" s="15" t="s">
        <v>16</v>
      </c>
      <c r="F145" s="15"/>
      <c r="G145" s="75"/>
      <c r="H145" s="75"/>
      <c r="I145" s="76"/>
      <c r="J145" s="76"/>
    </row>
    <row r="146" spans="1:10" ht="28.8" x14ac:dyDescent="0.3">
      <c r="A146" s="73" t="str">
        <f>'Beveiliging 2'!A29</f>
        <v>Fysieke beveiliging van de omgeving</v>
      </c>
      <c r="B146" s="73">
        <f>'Beveiliging 2'!B29</f>
        <v>27</v>
      </c>
      <c r="C146" s="73" t="str">
        <f>'Beveiliging 2'!C29</f>
        <v>Wordt de signalering van illegale toegang gemeld aan de hiervoor aangewezen persoon?</v>
      </c>
      <c r="D146" s="50">
        <f>'Beveiliging 2'!D29</f>
        <v>0</v>
      </c>
      <c r="E146" s="15" t="s">
        <v>15</v>
      </c>
      <c r="F146" s="15"/>
      <c r="G146" s="75"/>
      <c r="H146" s="75"/>
      <c r="I146" s="76"/>
      <c r="J146" s="76"/>
    </row>
    <row r="147" spans="1:10" x14ac:dyDescent="0.3">
      <c r="A147" s="73" t="str">
        <f>'Beveiliging 2'!A30</f>
        <v>Fysieke beveiliging van de omgeving</v>
      </c>
      <c r="B147" s="73">
        <f>'Beveiliging 2'!B30</f>
        <v>28</v>
      </c>
      <c r="C147" s="73" t="str">
        <f>'Beveiliging 2'!C30</f>
        <v>Zijn er afspraken met een beveiligingsfirma en/of de politie?</v>
      </c>
      <c r="D147" s="50">
        <f>'Beveiliging 2'!D30</f>
        <v>0</v>
      </c>
      <c r="E147" s="15" t="s">
        <v>16</v>
      </c>
      <c r="F147" s="15"/>
      <c r="G147" s="75"/>
      <c r="H147" s="75"/>
      <c r="I147" s="76"/>
      <c r="J147" s="76"/>
    </row>
    <row r="148" spans="1:10" x14ac:dyDescent="0.3">
      <c r="A148" s="73" t="str">
        <f>'Beveiliging 2'!A31</f>
        <v>Fysieke beveiliging van de omgeving</v>
      </c>
      <c r="B148" s="73">
        <f>'Beveiliging 2'!B31</f>
        <v>29</v>
      </c>
      <c r="C148" s="73" t="str">
        <f>'Beveiliging 2'!C31</f>
        <v xml:space="preserve">Gebruik je camerabewaking? </v>
      </c>
      <c r="D148" s="50">
        <f>'Beveiliging 2'!D31</f>
        <v>0</v>
      </c>
      <c r="E148" s="15" t="s">
        <v>16</v>
      </c>
      <c r="F148" s="15"/>
      <c r="G148" s="75"/>
      <c r="H148" s="75"/>
      <c r="I148" s="76"/>
      <c r="J148" s="76"/>
    </row>
    <row r="149" spans="1:10" x14ac:dyDescent="0.3">
      <c r="A149" s="73" t="str">
        <f>'Beveiliging 2'!A32</f>
        <v>Fysieke beveiliging van de omgeving</v>
      </c>
      <c r="B149" s="73">
        <f>'Beveiliging 2'!B32</f>
        <v>30</v>
      </c>
      <c r="C149" s="73" t="str">
        <f>'Beveiliging 2'!C32</f>
        <v>* Is er aangifte gedaan bij de privacycommissie?</v>
      </c>
      <c r="D149" s="50">
        <f>'Beveiliging 2'!D32</f>
        <v>0</v>
      </c>
      <c r="E149" s="15" t="s">
        <v>15</v>
      </c>
      <c r="F149" s="15"/>
      <c r="G149" s="75"/>
      <c r="H149" s="75"/>
      <c r="I149" s="76"/>
      <c r="J149" s="76"/>
    </row>
    <row r="150" spans="1:10" x14ac:dyDescent="0.3">
      <c r="A150" s="73" t="str">
        <f>'Beveiliging 2'!A33</f>
        <v>Fysieke beveiliging van de omgeving</v>
      </c>
      <c r="B150" s="73">
        <f>'Beveiliging 2'!B33</f>
        <v>31</v>
      </c>
      <c r="C150" s="73" t="str">
        <f>'Beveiliging 2'!C33</f>
        <v>* Wordt dit gemeld aan de bezoekers (bvb met een affiche)?</v>
      </c>
      <c r="D150" s="50">
        <f>'Beveiliging 2'!D33</f>
        <v>0</v>
      </c>
      <c r="E150" s="15" t="s">
        <v>15</v>
      </c>
      <c r="F150" s="15"/>
      <c r="G150" s="75"/>
      <c r="H150" s="75"/>
      <c r="I150" s="76"/>
      <c r="J150" s="76"/>
    </row>
    <row r="151" spans="1:10" ht="28.8" x14ac:dyDescent="0.3">
      <c r="A151" s="73" t="str">
        <f>'Beveiliging 2'!A34</f>
        <v>Fysieke beveiliging van de omgeving</v>
      </c>
      <c r="B151" s="73">
        <f>'Beveiliging 2'!B34</f>
        <v>32</v>
      </c>
      <c r="C151" s="73" t="str">
        <f>'Beveiliging 2'!C34</f>
        <v>* Zijn de pictogrammen die camerabewaking aangeven, zichtbaar opgesteld (preventief)?</v>
      </c>
      <c r="D151" s="50">
        <f>'Beveiliging 2'!D34</f>
        <v>0</v>
      </c>
      <c r="E151" s="15" t="s">
        <v>15</v>
      </c>
      <c r="F151" s="15"/>
      <c r="G151" s="75"/>
      <c r="H151" s="75"/>
      <c r="I151" s="76"/>
      <c r="J151" s="76"/>
    </row>
    <row r="152" spans="1:10" ht="28.8" x14ac:dyDescent="0.3">
      <c r="A152" s="73" t="str">
        <f>'Beveiliging 2'!A35</f>
        <v>Fysieke beveiliging van de omgeving</v>
      </c>
      <c r="B152" s="73">
        <f>'Beveiliging 2'!B35</f>
        <v>33</v>
      </c>
      <c r="C152" s="73" t="str">
        <f>'Beveiliging 2'!C35</f>
        <v>* Zijn er richtlijnen over het beheer van de beelden? voor het bewaren( duur, plaats en veiligheid bewaren, toegang ..)?</v>
      </c>
      <c r="D152" s="50">
        <f>'Beveiliging 2'!D35</f>
        <v>0</v>
      </c>
      <c r="E152" s="15" t="s">
        <v>15</v>
      </c>
      <c r="F152" s="15"/>
      <c r="G152" s="75"/>
      <c r="H152" s="75"/>
      <c r="I152" s="76"/>
      <c r="J152" s="76"/>
    </row>
    <row r="153" spans="1:10" x14ac:dyDescent="0.3">
      <c r="A153" s="73" t="str">
        <f>'Beveiliging 2'!A36</f>
        <v>Fysieke beveiliging van de omgeving</v>
      </c>
      <c r="B153" s="73">
        <f>'Beveiliging 2'!B36</f>
        <v>34</v>
      </c>
      <c r="C153" s="73" t="str">
        <f>'Beveiliging 2'!C36</f>
        <v>* Wordt de apparatuur regelmatig getest en onderhouden?</v>
      </c>
      <c r="D153" s="50">
        <f>'Beveiliging 2'!D36</f>
        <v>0</v>
      </c>
      <c r="E153" s="15" t="s">
        <v>16</v>
      </c>
      <c r="F153" s="15"/>
      <c r="G153" s="75"/>
      <c r="H153" s="75"/>
      <c r="I153" s="76"/>
      <c r="J153" s="76"/>
    </row>
    <row r="154" spans="1:10" ht="28.8" x14ac:dyDescent="0.3">
      <c r="A154" s="73" t="str">
        <f>'Beveiliging 2'!A37</f>
        <v>Fysieke beveiliging van de omgeving</v>
      </c>
      <c r="B154" s="73">
        <f>'Beveiliging 2'!B37</f>
        <v>35</v>
      </c>
      <c r="C154" s="73" t="str">
        <f>'Beveiliging 2'!C37</f>
        <v>* Zijn er richtlijnen voor de behandeling van het beeldmateriaal nadat er een overtreding is vastgesteld?</v>
      </c>
      <c r="D154" s="50">
        <f>'Beveiliging 2'!D37</f>
        <v>0</v>
      </c>
      <c r="E154" s="15" t="s">
        <v>15</v>
      </c>
      <c r="F154" s="15"/>
      <c r="G154" s="75"/>
      <c r="H154" s="75"/>
      <c r="I154" s="76"/>
      <c r="J154" s="76"/>
    </row>
    <row r="155" spans="1:10" ht="28.8" x14ac:dyDescent="0.3">
      <c r="A155" s="73" t="str">
        <f>'Beveiliging 2'!A38</f>
        <v>Beveiliging van kantoren, ruimten en voorzieningen.</v>
      </c>
      <c r="B155" s="73">
        <f>'Beveiliging 2'!B38</f>
        <v>36</v>
      </c>
      <c r="C155" s="73" t="str">
        <f>'Beveiliging 2'!C38</f>
        <v>Is een bliksemafleidingssysteem aanwezig?</v>
      </c>
      <c r="D155" s="50">
        <f>'Beveiliging 2'!D38</f>
        <v>0</v>
      </c>
      <c r="E155" s="15" t="s">
        <v>16</v>
      </c>
      <c r="F155" s="15"/>
      <c r="G155" s="75"/>
      <c r="H155" s="75"/>
      <c r="I155" s="76"/>
      <c r="J155" s="76"/>
    </row>
    <row r="156" spans="1:10" ht="28.8" x14ac:dyDescent="0.3">
      <c r="A156" s="73" t="str">
        <f>'Beveiliging 2'!A39</f>
        <v>Beveiliging van kantoren, ruimten en voorzieningen.</v>
      </c>
      <c r="B156" s="73">
        <f>'Beveiliging 2'!B39</f>
        <v>37</v>
      </c>
      <c r="C156" s="73" t="str">
        <f>'Beveiliging 2'!C39</f>
        <v>Zijn er brandwerende scheidingen in het gebouw?</v>
      </c>
      <c r="D156" s="50">
        <f>'Beveiliging 2'!D39</f>
        <v>0</v>
      </c>
      <c r="E156" s="15" t="s">
        <v>16</v>
      </c>
      <c r="F156" s="15"/>
      <c r="G156" s="75"/>
      <c r="H156" s="75"/>
      <c r="I156" s="76"/>
      <c r="J156" s="76"/>
    </row>
    <row r="157" spans="1:10" ht="28.8" x14ac:dyDescent="0.3">
      <c r="A157" s="73" t="str">
        <f>'Beveiliging 2'!A40</f>
        <v>Beveiliging van kantoren, ruimten en voorzieningen.</v>
      </c>
      <c r="B157" s="73">
        <f>'Beveiliging 2'!B40</f>
        <v>38</v>
      </c>
      <c r="C157" s="73" t="str">
        <f>'Beveiliging 2'!C40</f>
        <v>Is er signalisering van nood- en vluchtwegen?</v>
      </c>
      <c r="D157" s="50">
        <f>'Beveiliging 2'!D40</f>
        <v>0</v>
      </c>
      <c r="E157" s="15" t="s">
        <v>15</v>
      </c>
      <c r="F157" s="15"/>
      <c r="G157" s="75"/>
      <c r="H157" s="75"/>
      <c r="I157" s="76"/>
      <c r="J157" s="76"/>
    </row>
    <row r="158" spans="1:10" ht="28.8" x14ac:dyDescent="0.3">
      <c r="A158" s="73" t="str">
        <f>'Beveiliging 2'!A41</f>
        <v>Beveiliging van kantoren, ruimten en voorzieningen.</v>
      </c>
      <c r="B158" s="73">
        <f>'Beveiliging 2'!B41</f>
        <v>39</v>
      </c>
      <c r="C158" s="73" t="str">
        <f>'Beveiliging 2'!C41</f>
        <v>Zijn de juiste soorten brandblussers aanwezig in de daarvoor in aanmerking komende ruimtes?</v>
      </c>
      <c r="D158" s="50">
        <f>'Beveiliging 2'!D41</f>
        <v>0</v>
      </c>
      <c r="E158" s="15" t="s">
        <v>15</v>
      </c>
      <c r="F158" s="15"/>
      <c r="G158" s="75"/>
      <c r="H158" s="75"/>
      <c r="I158" s="76"/>
      <c r="J158" s="76"/>
    </row>
    <row r="159" spans="1:10" ht="28.8" x14ac:dyDescent="0.3">
      <c r="A159" s="73" t="str">
        <f>'Beveiliging 2'!A42</f>
        <v>Beveiliging van kantoren, ruimten en voorzieningen.</v>
      </c>
      <c r="B159" s="73">
        <f>'Beveiliging 2'!B42</f>
        <v>40</v>
      </c>
      <c r="C159" s="73" t="str">
        <f>'Beveiliging 2'!C42</f>
        <v>Zijn er instructies die aangeven hoe te handelen in geval van brandmelding?</v>
      </c>
      <c r="D159" s="50">
        <f>'Beveiliging 2'!D42</f>
        <v>0</v>
      </c>
      <c r="E159" s="15" t="s">
        <v>15</v>
      </c>
      <c r="F159" s="15"/>
      <c r="G159" s="75"/>
      <c r="H159" s="75"/>
      <c r="I159" s="76"/>
      <c r="J159" s="76"/>
    </row>
    <row r="160" spans="1:10" x14ac:dyDescent="0.3">
      <c r="A160" s="73" t="str">
        <f>'Beveiliging 2'!A43</f>
        <v>Plaatsing en beveiliging van apparatuur</v>
      </c>
      <c r="B160" s="73">
        <f>'Beveiliging 2'!B43</f>
        <v>41</v>
      </c>
      <c r="C160" s="73" t="str">
        <f>'Beveiliging 2'!C43</f>
        <v>Geldt er een verbod om te eten of te drinken in de nabijheid van apparatuur?</v>
      </c>
      <c r="D160" s="50">
        <f>'Beveiliging 2'!D43</f>
        <v>0</v>
      </c>
      <c r="E160" s="15" t="s">
        <v>16</v>
      </c>
      <c r="F160" s="15"/>
      <c r="G160" s="75"/>
      <c r="H160" s="75"/>
      <c r="I160" s="76"/>
      <c r="J160" s="76"/>
    </row>
    <row r="161" spans="1:10" x14ac:dyDescent="0.3">
      <c r="A161" s="73" t="str">
        <f>'Beveiliging 2'!A44</f>
        <v>Plaatsing en beveiliging van apparatuur</v>
      </c>
      <c r="B161" s="73">
        <f>'Beveiliging 2'!B44</f>
        <v>42</v>
      </c>
      <c r="C161" s="73" t="str">
        <f>'Beveiliging 2'!C44</f>
        <v>Is de apparatuur beveiligd tegen diefstal? (bv. kabelslot)?</v>
      </c>
      <c r="D161" s="50">
        <f>'Beveiliging 2'!D44</f>
        <v>0</v>
      </c>
      <c r="E161" s="15" t="s">
        <v>16</v>
      </c>
      <c r="F161" s="15"/>
      <c r="G161" s="75"/>
      <c r="H161" s="75"/>
      <c r="I161" s="76"/>
      <c r="J161" s="76"/>
    </row>
    <row r="162" spans="1:10" ht="28.8" x14ac:dyDescent="0.3">
      <c r="A162" s="73" t="str">
        <f>'Beveiliging 2'!A45</f>
        <v>Plaatsing en beveiliging van apparatuur</v>
      </c>
      <c r="B162" s="73">
        <f>'Beveiliging 2'!B45</f>
        <v>43</v>
      </c>
      <c r="C162" s="73" t="str">
        <f>'Beveiliging 2'!C45</f>
        <v xml:space="preserve">Wordt er een inventaris bijgehouden van de apparatuur, om bij een eventuele diefstal, het materiaal te identificeren? </v>
      </c>
      <c r="D162" s="50">
        <f>'Beveiliging 2'!D45</f>
        <v>0</v>
      </c>
      <c r="E162" s="15" t="s">
        <v>15</v>
      </c>
      <c r="F162" s="15"/>
      <c r="G162" s="75"/>
      <c r="H162" s="75"/>
      <c r="I162" s="76"/>
      <c r="J162" s="76"/>
    </row>
    <row r="163" spans="1:10" x14ac:dyDescent="0.3">
      <c r="A163" s="73" t="str">
        <f>'Beveiliging 2'!A46</f>
        <v>Plaatsing en beveiliging van apparatuur</v>
      </c>
      <c r="B163" s="73">
        <f>'Beveiliging 2'!B46</f>
        <v>44</v>
      </c>
      <c r="C163" s="73" t="str">
        <f>'Beveiliging 2'!C46</f>
        <v>Is de apparatuur verzekerd tegen verlies, diefstal, brand?</v>
      </c>
      <c r="D163" s="50">
        <f>'Beveiliging 2'!D46</f>
        <v>0</v>
      </c>
      <c r="E163" s="15" t="s">
        <v>16</v>
      </c>
      <c r="F163" s="15"/>
      <c r="G163" s="75"/>
      <c r="H163" s="75"/>
      <c r="I163" s="76"/>
      <c r="J163" s="76"/>
    </row>
    <row r="164" spans="1:10" ht="28.8" x14ac:dyDescent="0.3">
      <c r="A164" s="73" t="str">
        <f>'Beveiliging 2'!A47</f>
        <v>Stroomvoorziening en bekabeling</v>
      </c>
      <c r="B164" s="73">
        <f>'Beveiliging 2'!B47</f>
        <v>45</v>
      </c>
      <c r="C164" s="73" t="str">
        <f>'Beveiliging 2'!C47</f>
        <v xml:space="preserve">Is de apparatuur beveiligd tegen stroomstoring en andere elektrische storingen, zoals bliksem of statische elektriciteit? </v>
      </c>
      <c r="D164" s="50">
        <f>'Beveiliging 2'!D47</f>
        <v>0</v>
      </c>
      <c r="E164" s="15" t="s">
        <v>16</v>
      </c>
      <c r="F164" s="15"/>
      <c r="G164" s="75"/>
      <c r="H164" s="75"/>
      <c r="I164" s="76"/>
      <c r="J164" s="76"/>
    </row>
    <row r="165" spans="1:10" x14ac:dyDescent="0.3">
      <c r="A165" s="73" t="str">
        <f>'Beveiliging 2'!A48</f>
        <v>Stroomvoorziening en bekabeling</v>
      </c>
      <c r="B165" s="73">
        <f>'Beveiliging 2'!B48</f>
        <v>46</v>
      </c>
      <c r="C165" s="73" t="str">
        <f>'Beveiliging 2'!C48</f>
        <v>Voldoet de elektrische installatie aan de brandveiligheidseisen?</v>
      </c>
      <c r="D165" s="50">
        <f>'Beveiliging 2'!D48</f>
        <v>0</v>
      </c>
      <c r="E165" s="15" t="s">
        <v>15</v>
      </c>
      <c r="F165" s="15"/>
      <c r="G165" s="75"/>
      <c r="H165" s="75"/>
      <c r="I165" s="76"/>
      <c r="J165" s="76"/>
    </row>
    <row r="166" spans="1:10" ht="28.8" x14ac:dyDescent="0.3">
      <c r="A166" s="73" t="str">
        <f>'Beveiliging 2'!A49</f>
        <v>Stroomvoorziening en bekabeling</v>
      </c>
      <c r="B166" s="73">
        <f>'Beveiliging 2'!B49</f>
        <v>47</v>
      </c>
      <c r="C166" s="73" t="str">
        <f>'Beveiliging 2'!C49</f>
        <v xml:space="preserve"> Is er geïnventariseerd wat de gevolgen kunnen zijn van een stroomonderbreking voor de meest kritische processen?</v>
      </c>
      <c r="D166" s="50">
        <f>'Beveiliging 2'!D49</f>
        <v>0</v>
      </c>
      <c r="E166" s="15" t="s">
        <v>15</v>
      </c>
      <c r="F166" s="15"/>
      <c r="G166" s="75"/>
      <c r="H166" s="75"/>
      <c r="I166" s="76"/>
      <c r="J166" s="76"/>
    </row>
    <row r="167" spans="1:10" x14ac:dyDescent="0.3">
      <c r="A167" s="73" t="str">
        <f>'Beveiliging 2'!A50</f>
        <v>Stroomvoorziening en bekabeling</v>
      </c>
      <c r="B167" s="73">
        <f>'Beveiliging 2'!B50</f>
        <v>48</v>
      </c>
      <c r="C167" s="73" t="str">
        <f>'Beveiliging 2'!C50</f>
        <v>Legt men alle storingen vast in een logboek?</v>
      </c>
      <c r="D167" s="50">
        <f>'Beveiliging 2'!D50</f>
        <v>0</v>
      </c>
      <c r="E167" s="19" t="s">
        <v>15</v>
      </c>
      <c r="F167" s="15"/>
      <c r="G167" s="75"/>
      <c r="H167" s="75"/>
      <c r="I167" s="76"/>
      <c r="J167" s="76"/>
    </row>
    <row r="168" spans="1:10" ht="28.8" x14ac:dyDescent="0.3">
      <c r="A168" s="73" t="str">
        <f>'Beveiliging 2'!A51</f>
        <v>Stroomvoorziening en bekabeling</v>
      </c>
      <c r="B168" s="73">
        <f>'Beveiliging 2'!B51</f>
        <v>49</v>
      </c>
      <c r="C168" s="73" t="str">
        <f>'Beveiliging 2'!C51</f>
        <v>Wordt dit overzicht gebruikt om onderhoud aan te passen of materiaal te vervangen?</v>
      </c>
      <c r="D168" s="50">
        <f>'Beveiliging 2'!D51</f>
        <v>0</v>
      </c>
      <c r="E168" s="15" t="s">
        <v>16</v>
      </c>
      <c r="F168" s="15"/>
      <c r="G168" s="75"/>
      <c r="H168" s="75"/>
      <c r="I168" s="76"/>
      <c r="J168" s="76"/>
    </row>
    <row r="169" spans="1:10" ht="28.8" x14ac:dyDescent="0.3">
      <c r="A169" s="73" t="str">
        <f>'Beveiliging 2'!A52</f>
        <v>Stroomvoorziening en bekabeling</v>
      </c>
      <c r="B169" s="73">
        <f>'Beveiliging 2'!B52</f>
        <v>50</v>
      </c>
      <c r="C169" s="73" t="str">
        <f>'Beveiliging 2'!C52</f>
        <v>Is er backup voorzien om de meest gevoelige toestellen op een normale manier te kunnen afsluiten (UPS)?</v>
      </c>
      <c r="D169" s="50">
        <f>'Beveiliging 2'!D52</f>
        <v>0</v>
      </c>
      <c r="E169" s="15" t="s">
        <v>15</v>
      </c>
      <c r="F169" s="15"/>
      <c r="G169" s="75"/>
      <c r="H169" s="75"/>
      <c r="I169" s="76"/>
      <c r="J169" s="76"/>
    </row>
    <row r="170" spans="1:10" x14ac:dyDescent="0.3">
      <c r="A170" s="73" t="str">
        <f>'Beveiliging 2'!A53</f>
        <v>Stroomvoorziening en bekabeling</v>
      </c>
      <c r="B170" s="73">
        <f>'Beveiliging 2'!B53</f>
        <v>51</v>
      </c>
      <c r="C170" s="73" t="str">
        <f>'Beveiliging 2'!C53</f>
        <v>Wordt deze voorziening regelmatig getest?</v>
      </c>
      <c r="D170" s="50">
        <f>'Beveiliging 2'!D53</f>
        <v>0</v>
      </c>
      <c r="E170" s="15" t="s">
        <v>16</v>
      </c>
      <c r="F170" s="15"/>
      <c r="G170" s="75"/>
      <c r="H170" s="75"/>
      <c r="I170" s="76"/>
      <c r="J170" s="76"/>
    </row>
    <row r="171" spans="1:10" ht="28.8" x14ac:dyDescent="0.3">
      <c r="A171" s="73" t="str">
        <f>'Beveiliging 2'!A54</f>
        <v>Stroomvoorziening en bekabeling</v>
      </c>
      <c r="B171" s="73">
        <f>'Beveiliging 2'!B54</f>
        <v>52</v>
      </c>
      <c r="C171" s="73" t="str">
        <f>'Beveiliging 2'!C54</f>
        <v>Zijn de kabels voor stroomvoorziening en telecommunicatie voldoende beschermd tegen storingen of aftappen?</v>
      </c>
      <c r="D171" s="50">
        <f>'Beveiliging 2'!D54</f>
        <v>0</v>
      </c>
      <c r="E171" s="15" t="s">
        <v>16</v>
      </c>
      <c r="F171" s="15"/>
      <c r="G171" s="75"/>
      <c r="H171" s="75"/>
      <c r="I171" s="76"/>
      <c r="J171" s="76"/>
    </row>
    <row r="172" spans="1:10" x14ac:dyDescent="0.3">
      <c r="A172" s="73" t="str">
        <f>'Beveiliging 2'!A55</f>
        <v>Stroomvoorziening en bekabeling</v>
      </c>
      <c r="B172" s="73">
        <f>'Beveiliging 2'!B55</f>
        <v>53</v>
      </c>
      <c r="C172" s="73" t="str">
        <f>'Beveiliging 2'!C55</f>
        <v>Lopen netwerkkabels door buizen of kabelgoten om beschadiging te voorkomen?</v>
      </c>
      <c r="D172" s="50">
        <f>'Beveiliging 2'!D55</f>
        <v>0</v>
      </c>
      <c r="E172" s="15" t="s">
        <v>15</v>
      </c>
      <c r="F172" s="15"/>
      <c r="G172" s="75"/>
      <c r="H172" s="75"/>
      <c r="I172" s="76"/>
      <c r="J172" s="76"/>
    </row>
    <row r="173" spans="1:10" x14ac:dyDescent="0.3">
      <c r="A173" s="73" t="str">
        <f>'Beveiliging 2'!A56</f>
        <v>Onderhoud en afvoeren van materiaal</v>
      </c>
      <c r="B173" s="73">
        <f>'Beveiliging 2'!B56</f>
        <v>54</v>
      </c>
      <c r="C173" s="73" t="str">
        <f>'Beveiliging 2'!C56</f>
        <v>Mag slechts geautoriseerd personeel de reparaties of het onderhoud uitvoeren?</v>
      </c>
      <c r="D173" s="50">
        <f>'Beveiliging 2'!D56</f>
        <v>0</v>
      </c>
      <c r="E173" s="15" t="s">
        <v>16</v>
      </c>
      <c r="F173" s="15"/>
      <c r="G173" s="75"/>
      <c r="H173" s="75"/>
      <c r="I173" s="76"/>
      <c r="J173" s="76"/>
    </row>
    <row r="174" spans="1:10" x14ac:dyDescent="0.3">
      <c r="A174" s="73" t="str">
        <f>'Beveiliging 2'!A57</f>
        <v>Onderhoud en afvoeren van materiaal</v>
      </c>
      <c r="B174" s="73">
        <f>'Beveiliging 2'!B57</f>
        <v>55</v>
      </c>
      <c r="C174" s="73" t="str">
        <f>'Beveiliging 2'!C57</f>
        <v>Zijn er onderhoudscontracten voor het meest gevoelige materiaal?</v>
      </c>
      <c r="D174" s="50">
        <f>'Beveiliging 2'!D57</f>
        <v>0</v>
      </c>
      <c r="E174" s="15" t="s">
        <v>16</v>
      </c>
      <c r="F174" s="15"/>
      <c r="G174" s="75"/>
      <c r="H174" s="75"/>
      <c r="I174" s="76"/>
      <c r="J174" s="76"/>
    </row>
    <row r="175" spans="1:10" ht="28.8" x14ac:dyDescent="0.3">
      <c r="A175" s="73" t="str">
        <f>'Beveiliging 2'!A58</f>
        <v>Onderhoud en afvoeren van materiaal</v>
      </c>
      <c r="B175" s="73">
        <f>'Beveiliging 2'!B58</f>
        <v>56</v>
      </c>
      <c r="C175" s="73" t="str">
        <f>'Beveiliging 2'!C58</f>
        <v>Wanneer voor onderhoud gebruik wordt gemaakt van derden, zijn er dan afspraken gemaakt rond de privacy?</v>
      </c>
      <c r="D175" s="50">
        <f>'Beveiliging 2'!D58</f>
        <v>0</v>
      </c>
      <c r="E175" s="15" t="s">
        <v>15</v>
      </c>
      <c r="F175" s="15"/>
      <c r="G175" s="75"/>
      <c r="H175" s="75"/>
      <c r="I175" s="76"/>
      <c r="J175" s="76"/>
    </row>
    <row r="176" spans="1:10" x14ac:dyDescent="0.3">
      <c r="B176" s="63"/>
    </row>
    <row r="177" spans="1:10" ht="18" x14ac:dyDescent="0.35">
      <c r="A177" s="99" t="str">
        <f>Processen!A1</f>
        <v>Communicatie en operationele processen</v>
      </c>
      <c r="B177" s="100"/>
      <c r="C177" s="100"/>
      <c r="D177" s="100"/>
      <c r="E177" s="100"/>
      <c r="F177" s="100"/>
      <c r="G177" s="100"/>
      <c r="H177" s="100"/>
      <c r="I177" s="100"/>
      <c r="J177" s="100"/>
    </row>
    <row r="178" spans="1:10" x14ac:dyDescent="0.3">
      <c r="D178" s="67" t="s">
        <v>309</v>
      </c>
      <c r="E178" s="65" t="s">
        <v>310</v>
      </c>
      <c r="F178" s="67" t="s">
        <v>311</v>
      </c>
      <c r="G178" s="68" t="s">
        <v>312</v>
      </c>
      <c r="H178" s="68" t="s">
        <v>314</v>
      </c>
      <c r="I178" s="64" t="s">
        <v>313</v>
      </c>
      <c r="J178" s="64" t="s">
        <v>315</v>
      </c>
    </row>
    <row r="179" spans="1:10" x14ac:dyDescent="0.3">
      <c r="A179" s="73" t="str">
        <f>Processen!A3</f>
        <v>Procedures</v>
      </c>
      <c r="B179" s="73">
        <f>Processen!B3</f>
        <v>1</v>
      </c>
      <c r="C179" s="73" t="str">
        <f>Processen!C3</f>
        <v>Zijn er gedetailleerde instructies voor eventuele computerproblemen?</v>
      </c>
      <c r="D179" s="50">
        <f>Processen!D3</f>
        <v>0</v>
      </c>
      <c r="E179" s="15" t="s">
        <v>16</v>
      </c>
      <c r="F179" s="15"/>
      <c r="G179" s="75"/>
      <c r="H179" s="75"/>
      <c r="I179" s="76"/>
      <c r="J179" s="76"/>
    </row>
    <row r="180" spans="1:10" ht="28.8" x14ac:dyDescent="0.3">
      <c r="A180" s="73" t="str">
        <f>Processen!A4</f>
        <v>Procedures</v>
      </c>
      <c r="B180" s="73">
        <f>Processen!B4</f>
        <v>2</v>
      </c>
      <c r="C180" s="73" t="str">
        <f>Processen!C4</f>
        <v>Zijn er gedetailleerde instructies voor de behandeling van computeroutput, in het bijzonder bij het uitprinten van vertrouwelijke informatie?</v>
      </c>
      <c r="D180" s="50">
        <f>Processen!D4</f>
        <v>0</v>
      </c>
      <c r="E180" s="15" t="s">
        <v>15</v>
      </c>
      <c r="F180" s="15"/>
      <c r="G180" s="75"/>
      <c r="H180" s="75"/>
      <c r="I180" s="76"/>
      <c r="J180" s="76"/>
    </row>
    <row r="181" spans="1:10" ht="28.8" x14ac:dyDescent="0.3">
      <c r="A181" s="73" t="str">
        <f>Processen!A5</f>
        <v>Procedures</v>
      </c>
      <c r="B181" s="73">
        <f>Processen!B5</f>
        <v>3</v>
      </c>
      <c r="C181" s="73" t="str">
        <f>Processen!C5</f>
        <v>Zijn er gedetailleerde instructies voor terugkerende taken, zoals opstart- en afsluitprocedures, backup, onderhoud van apparatuur,…?</v>
      </c>
      <c r="D181" s="50">
        <f>Processen!D5</f>
        <v>0</v>
      </c>
      <c r="E181" s="15" t="s">
        <v>16</v>
      </c>
      <c r="F181" s="15"/>
      <c r="G181" s="75"/>
      <c r="H181" s="75"/>
      <c r="I181" s="76"/>
      <c r="J181" s="76"/>
    </row>
    <row r="182" spans="1:10" ht="28.8" x14ac:dyDescent="0.3">
      <c r="A182" s="73" t="str">
        <f>Processen!A6</f>
        <v>Procedures</v>
      </c>
      <c r="B182" s="73">
        <f>Processen!B6</f>
        <v>4</v>
      </c>
      <c r="C182" s="73" t="str">
        <f>Processen!C6</f>
        <v>Zijn er gedetailleerde instructies voor het afsluiten en/of heropstarten van het netwerk bij onderhoud of problemen?</v>
      </c>
      <c r="D182" s="50">
        <f>Processen!D6</f>
        <v>0</v>
      </c>
      <c r="E182" s="15" t="s">
        <v>16</v>
      </c>
      <c r="F182" s="15"/>
      <c r="G182" s="75"/>
      <c r="H182" s="75"/>
      <c r="I182" s="76"/>
      <c r="J182" s="76"/>
    </row>
    <row r="183" spans="1:10" ht="28.8" x14ac:dyDescent="0.3">
      <c r="A183" s="73" t="str">
        <f>Processen!A7</f>
        <v>Procedures</v>
      </c>
      <c r="B183" s="73">
        <f>Processen!B7</f>
        <v>5</v>
      </c>
      <c r="C183" s="73" t="str">
        <f>Processen!C7</f>
        <v>Zijn er gedetailleerde instructies voor het gebruik van programmatuur (handleidingen)?</v>
      </c>
      <c r="D183" s="50">
        <f>Processen!D7</f>
        <v>0</v>
      </c>
      <c r="E183" s="15" t="s">
        <v>16</v>
      </c>
      <c r="F183" s="15"/>
      <c r="G183" s="75"/>
      <c r="H183" s="75"/>
      <c r="I183" s="76"/>
      <c r="J183" s="76"/>
    </row>
    <row r="184" spans="1:10" x14ac:dyDescent="0.3">
      <c r="A184" s="73" t="str">
        <f>Processen!A8</f>
        <v>Procedures</v>
      </c>
      <c r="B184" s="73">
        <f>Processen!B8</f>
        <v>6</v>
      </c>
      <c r="C184" s="73" t="str">
        <f>Processen!C8</f>
        <v xml:space="preserve">Wordt er een logboek bijgehouden met betrekking tot PC problemen? </v>
      </c>
      <c r="D184" s="50">
        <f>Processen!D8</f>
        <v>0</v>
      </c>
      <c r="E184" s="15" t="s">
        <v>15</v>
      </c>
      <c r="F184" s="15"/>
      <c r="G184" s="75"/>
      <c r="H184" s="75"/>
      <c r="I184" s="76"/>
      <c r="J184" s="76"/>
    </row>
    <row r="185" spans="1:10" ht="28.8" x14ac:dyDescent="0.3">
      <c r="A185" s="73" t="str">
        <f>Processen!A9</f>
        <v>Maatregelen tegen kwaadaardige software</v>
      </c>
      <c r="B185" s="73">
        <f>Processen!B9</f>
        <v>7</v>
      </c>
      <c r="C185" s="73" t="str">
        <f>Processen!C9</f>
        <v>Is het gevaar van virussen en andere kwaadaardige software voldoende onder de aandacht gebracht bij de gebruikers (veiligheidsbewustzijn)?</v>
      </c>
      <c r="D185" s="50">
        <f>Processen!D9</f>
        <v>0</v>
      </c>
      <c r="E185" s="19" t="s">
        <v>16</v>
      </c>
      <c r="F185" s="15"/>
      <c r="G185" s="75"/>
      <c r="H185" s="75"/>
      <c r="I185" s="76"/>
      <c r="J185" s="76"/>
    </row>
    <row r="186" spans="1:10" x14ac:dyDescent="0.3">
      <c r="A186" s="73" t="str">
        <f>Processen!A10</f>
        <v>Maatregelen tegen kwaadaardige software</v>
      </c>
      <c r="B186" s="73">
        <f>Processen!B10</f>
        <v>8</v>
      </c>
      <c r="C186" s="73" t="str">
        <f>Processen!C10</f>
        <v>Is antivirus/internetsecurity geïnstalleerd op alle PC’s, laptops, servers,…?</v>
      </c>
      <c r="D186" s="50">
        <f>Processen!D10</f>
        <v>0</v>
      </c>
      <c r="E186" s="15" t="s">
        <v>15</v>
      </c>
      <c r="F186" s="15"/>
      <c r="G186" s="75"/>
      <c r="H186" s="75"/>
      <c r="I186" s="76"/>
      <c r="J186" s="76"/>
    </row>
    <row r="187" spans="1:10" x14ac:dyDescent="0.3">
      <c r="A187" s="73" t="str">
        <f>Processen!A11</f>
        <v>Maatregelen tegen kwaadaardige software</v>
      </c>
      <c r="B187" s="73">
        <f>Processen!B11</f>
        <v>9</v>
      </c>
      <c r="C187" s="73" t="str">
        <f>Processen!C11</f>
        <v>Wordt deze programmatuur regelmatig (automatisch) geüpdatet?</v>
      </c>
      <c r="D187" s="50">
        <f>Processen!D11</f>
        <v>0</v>
      </c>
      <c r="E187" s="15" t="s">
        <v>15</v>
      </c>
      <c r="F187" s="15"/>
      <c r="G187" s="75"/>
      <c r="H187" s="75"/>
      <c r="I187" s="76"/>
      <c r="J187" s="76"/>
    </row>
    <row r="188" spans="1:10" x14ac:dyDescent="0.3">
      <c r="A188" s="73" t="str">
        <f>Processen!A12</f>
        <v>Maatregelen tegen kwaadaardige software</v>
      </c>
      <c r="B188" s="73">
        <f>Processen!B12</f>
        <v>10</v>
      </c>
      <c r="C188" s="73" t="str">
        <f>Processen!C12</f>
        <v>Worden de updates/abonnementen regelmatig aangeschaft en geïnstalleerd?</v>
      </c>
      <c r="D188" s="50">
        <f>Processen!D12</f>
        <v>0</v>
      </c>
      <c r="E188" s="15" t="s">
        <v>15</v>
      </c>
      <c r="F188" s="15"/>
      <c r="G188" s="75"/>
      <c r="H188" s="75"/>
      <c r="I188" s="76"/>
      <c r="J188" s="76"/>
    </row>
    <row r="189" spans="1:10" ht="28.8" x14ac:dyDescent="0.3">
      <c r="A189" s="73" t="str">
        <f>Processen!A13</f>
        <v>Maatregelen tegen kwaadaardige software</v>
      </c>
      <c r="B189" s="73">
        <f>Processen!B13</f>
        <v>11</v>
      </c>
      <c r="C189" s="73" t="str">
        <f>Processen!C13</f>
        <v>Vindt er regelmatig controle plaats van alle bestanden zoals voorzien door de antivirussoftware?</v>
      </c>
      <c r="D189" s="50">
        <f>Processen!D13</f>
        <v>0</v>
      </c>
      <c r="E189" s="15" t="s">
        <v>15</v>
      </c>
      <c r="F189" s="15"/>
      <c r="G189" s="75"/>
      <c r="H189" s="75"/>
      <c r="I189" s="76"/>
      <c r="J189" s="76"/>
    </row>
    <row r="190" spans="1:10" ht="28.8" x14ac:dyDescent="0.3">
      <c r="A190" s="73" t="str">
        <f>Processen!A14</f>
        <v>Maatregelen tegen kwaadaardige software</v>
      </c>
      <c r="B190" s="73">
        <f>Processen!B14</f>
        <v>12</v>
      </c>
      <c r="C190" s="73" t="str">
        <f>Processen!C14</f>
        <v>Heeft men een formeel beleid met betrekking tot het naleven van licenties en het gebruik van illegale software?</v>
      </c>
      <c r="D190" s="50">
        <f>Processen!D14</f>
        <v>0</v>
      </c>
      <c r="E190" s="15" t="s">
        <v>15</v>
      </c>
      <c r="F190" s="15"/>
      <c r="G190" s="75"/>
      <c r="H190" s="75"/>
      <c r="I190" s="76"/>
      <c r="J190" s="76"/>
    </row>
    <row r="191" spans="1:10" x14ac:dyDescent="0.3">
      <c r="A191" s="73" t="str">
        <f>Processen!A15</f>
        <v>Back-ups</v>
      </c>
      <c r="B191" s="73">
        <f>Processen!B15</f>
        <v>13</v>
      </c>
      <c r="C191" s="73" t="str">
        <f>Processen!C15</f>
        <v>Wordt voldoende frequent een back-up gemaakt?</v>
      </c>
      <c r="D191" s="50">
        <f>Processen!D15</f>
        <v>0</v>
      </c>
      <c r="E191" s="15" t="s">
        <v>15</v>
      </c>
      <c r="F191" s="15"/>
      <c r="G191" s="75"/>
      <c r="H191" s="75"/>
      <c r="I191" s="76"/>
      <c r="J191" s="76"/>
    </row>
    <row r="192" spans="1:10" ht="28.8" x14ac:dyDescent="0.3">
      <c r="A192" s="73" t="str">
        <f>Processen!A16</f>
        <v>Back-ups</v>
      </c>
      <c r="B192" s="73">
        <f>Processen!B16</f>
        <v>14</v>
      </c>
      <c r="C192" s="73" t="str">
        <f>Processen!C16</f>
        <v>Is het mogelijk om sinds de vorige backup verloren gegane gegevens te reconstrueren?</v>
      </c>
      <c r="D192" s="50">
        <f>Processen!D16</f>
        <v>0</v>
      </c>
      <c r="E192" s="15" t="s">
        <v>15</v>
      </c>
      <c r="F192" s="15"/>
      <c r="G192" s="75"/>
      <c r="H192" s="75"/>
      <c r="I192" s="76"/>
      <c r="J192" s="76"/>
    </row>
    <row r="193" spans="1:10" x14ac:dyDescent="0.3">
      <c r="A193" s="73" t="str">
        <f>Processen!A17</f>
        <v>Back-ups</v>
      </c>
      <c r="B193" s="73">
        <f>Processen!B17</f>
        <v>15</v>
      </c>
      <c r="C193" s="73" t="str">
        <f>Processen!C17</f>
        <v>Worden de back-ups opgeslagen op een veilige locatie?</v>
      </c>
      <c r="D193" s="50">
        <f>Processen!D17</f>
        <v>0</v>
      </c>
      <c r="E193" s="15" t="s">
        <v>15</v>
      </c>
      <c r="F193" s="15"/>
      <c r="G193" s="75"/>
      <c r="H193" s="75"/>
      <c r="I193" s="76"/>
      <c r="J193" s="76"/>
    </row>
    <row r="194" spans="1:10" x14ac:dyDescent="0.3">
      <c r="A194" s="73" t="str">
        <f>Processen!A18</f>
        <v>Back-ups</v>
      </c>
      <c r="B194" s="73">
        <f>Processen!B18</f>
        <v>16</v>
      </c>
      <c r="C194" s="73" t="str">
        <f>Processen!C18</f>
        <v>Is deze veilige locatie verwijderd van de hoofdlocatie?</v>
      </c>
      <c r="D194" s="50">
        <f>Processen!D18</f>
        <v>0</v>
      </c>
      <c r="E194" s="15" t="s">
        <v>15</v>
      </c>
      <c r="F194" s="15"/>
      <c r="G194" s="75"/>
      <c r="H194" s="75"/>
      <c r="I194" s="76"/>
      <c r="J194" s="76"/>
    </row>
    <row r="195" spans="1:10" x14ac:dyDescent="0.3">
      <c r="A195" s="73" t="str">
        <f>Processen!A19</f>
        <v>Back-ups</v>
      </c>
      <c r="B195" s="73">
        <f>Processen!B19</f>
        <v>17</v>
      </c>
      <c r="C195" s="73" t="str">
        <f>Processen!C19</f>
        <v>Worden de reservekopieën regelmatig getest?</v>
      </c>
      <c r="D195" s="50">
        <f>Processen!D19</f>
        <v>0</v>
      </c>
      <c r="E195" s="17" t="s">
        <v>15</v>
      </c>
      <c r="F195" s="15"/>
      <c r="G195" s="75"/>
      <c r="H195" s="75"/>
      <c r="I195" s="76"/>
      <c r="J195" s="76"/>
    </row>
    <row r="196" spans="1:10" ht="28.8" x14ac:dyDescent="0.3">
      <c r="A196" s="73" t="str">
        <f>Processen!A20</f>
        <v>Back-ups</v>
      </c>
      <c r="B196" s="73">
        <f>Processen!B20</f>
        <v>18</v>
      </c>
      <c r="C196" s="73" t="str">
        <f>Processen!C20</f>
        <v>Is het duidelijk wie verantwoordelijk is voor het maken van de back-ups op laptops, PC’s, servers,…?</v>
      </c>
      <c r="D196" s="50">
        <f>Processen!D20</f>
        <v>0</v>
      </c>
      <c r="E196" s="15" t="s">
        <v>15</v>
      </c>
      <c r="F196" s="15"/>
      <c r="G196" s="75"/>
      <c r="H196" s="75"/>
      <c r="I196" s="76"/>
      <c r="J196" s="76"/>
    </row>
    <row r="197" spans="1:10" x14ac:dyDescent="0.3">
      <c r="A197" s="73" t="str">
        <f>Processen!A21</f>
        <v>Back-ups</v>
      </c>
      <c r="B197" s="73">
        <f>Processen!B21</f>
        <v>19</v>
      </c>
      <c r="C197" s="73" t="str">
        <f>Processen!C21</f>
        <v>Zijn er afspraken over de bewaartermijn en manier van vernietigen van back-ups?</v>
      </c>
      <c r="D197" s="50">
        <f>Processen!D21</f>
        <v>0</v>
      </c>
      <c r="E197" s="15"/>
      <c r="F197" s="15"/>
      <c r="G197" s="75"/>
      <c r="H197" s="75"/>
      <c r="I197" s="76"/>
      <c r="J197" s="76"/>
    </row>
    <row r="198" spans="1:10" x14ac:dyDescent="0.3">
      <c r="A198" s="73" t="str">
        <f>Processen!A22</f>
        <v>Netwerkbeheer</v>
      </c>
      <c r="B198" s="73">
        <f>Processen!B22</f>
        <v>20</v>
      </c>
      <c r="C198" s="73" t="str">
        <f>Processen!C22</f>
        <v>Is de netwerkarchitectuur beschreven?</v>
      </c>
      <c r="D198" s="50">
        <f>Processen!D22</f>
        <v>0</v>
      </c>
      <c r="E198" s="15" t="s">
        <v>15</v>
      </c>
      <c r="F198" s="15"/>
      <c r="G198" s="75"/>
      <c r="H198" s="75"/>
      <c r="I198" s="76"/>
      <c r="J198" s="76"/>
    </row>
    <row r="199" spans="1:10" x14ac:dyDescent="0.3">
      <c r="A199" s="73" t="str">
        <f>Processen!A23</f>
        <v>Netwerkbeheer</v>
      </c>
      <c r="B199" s="73">
        <f>Processen!B23</f>
        <v>21</v>
      </c>
      <c r="C199" s="73" t="str">
        <f>Processen!C23</f>
        <v>Is er een inventaris van alle netwerkcomponenten?</v>
      </c>
      <c r="D199" s="50">
        <f>Processen!D23</f>
        <v>0</v>
      </c>
      <c r="E199" s="15" t="s">
        <v>15</v>
      </c>
      <c r="F199" s="15"/>
      <c r="G199" s="75"/>
      <c r="H199" s="75"/>
      <c r="I199" s="76"/>
      <c r="J199" s="76"/>
    </row>
    <row r="200" spans="1:10" ht="28.8" x14ac:dyDescent="0.3">
      <c r="A200" s="73" t="str">
        <f>Processen!A24</f>
        <v>Netwerkbeheer</v>
      </c>
      <c r="B200" s="73">
        <f>Processen!B24</f>
        <v>22</v>
      </c>
      <c r="C200" s="73" t="str">
        <f>Processen!C24</f>
        <v>Indien het beheer van het netwerk (gedeeltelijk) uitbesteedt wordt aan derden, zijn de taken en verantwoordelijkheden schriftelijk vastgelegd?</v>
      </c>
      <c r="D200" s="50">
        <f>Processen!D24</f>
        <v>0</v>
      </c>
      <c r="E200" s="15" t="s">
        <v>15</v>
      </c>
      <c r="F200" s="15"/>
      <c r="G200" s="75"/>
      <c r="H200" s="75"/>
      <c r="I200" s="76"/>
      <c r="J200" s="76"/>
    </row>
    <row r="201" spans="1:10" ht="28.8" x14ac:dyDescent="0.3">
      <c r="A201" s="73" t="str">
        <f>Processen!A25</f>
        <v>Netwerkbeheer</v>
      </c>
      <c r="B201" s="73">
        <f>Processen!B25</f>
        <v>23</v>
      </c>
      <c r="C201" s="73" t="str">
        <f>Processen!C25</f>
        <v>Zijn er voorzieningen getroffen om te voorkomen dat onbevoegden, van buiten uit, het interne netwerk benaderen (bv. door een firewall)?</v>
      </c>
      <c r="D201" s="50">
        <f>Processen!D25</f>
        <v>0</v>
      </c>
      <c r="E201" s="15" t="s">
        <v>15</v>
      </c>
      <c r="F201" s="15"/>
      <c r="G201" s="75"/>
      <c r="H201" s="75"/>
      <c r="I201" s="76"/>
      <c r="J201" s="76"/>
    </row>
    <row r="202" spans="1:10" ht="28.8" x14ac:dyDescent="0.3">
      <c r="A202" s="73" t="str">
        <f>Processen!A26</f>
        <v>Netwerkbeheer</v>
      </c>
      <c r="B202" s="73">
        <f>Processen!B26</f>
        <v>24</v>
      </c>
      <c r="C202" s="73" t="str">
        <f>Processen!C26</f>
        <v>Worden geslaagde en niet-geslaagde pogingen tot ongeautoriseerde toegang tot het netwerk gesignaleerd en geregistreerd?</v>
      </c>
      <c r="D202" s="50">
        <f>Processen!D26</f>
        <v>0</v>
      </c>
      <c r="E202" s="15" t="s">
        <v>15</v>
      </c>
      <c r="F202" s="15"/>
      <c r="G202" s="75"/>
      <c r="H202" s="75"/>
      <c r="I202" s="76"/>
      <c r="J202" s="76"/>
    </row>
    <row r="203" spans="1:10" ht="28.8" x14ac:dyDescent="0.3">
      <c r="A203" s="73" t="str">
        <f>Processen!A27</f>
        <v>Netwerkbeheer</v>
      </c>
      <c r="B203" s="73">
        <f>Processen!B27</f>
        <v>25</v>
      </c>
      <c r="C203" s="73" t="str">
        <f>Processen!C27</f>
        <v>Zijn er (technische) maatregelen getroffen ter voorkoming van het ongeautoriseerd aansluiten van computers/randapparatuur op het intern netwerk?</v>
      </c>
      <c r="D203" s="50">
        <f>Processen!D27</f>
        <v>0</v>
      </c>
      <c r="E203" s="15" t="s">
        <v>15</v>
      </c>
      <c r="F203" s="15"/>
      <c r="G203" s="75"/>
      <c r="H203" s="75"/>
      <c r="I203" s="76"/>
      <c r="J203" s="76"/>
    </row>
    <row r="204" spans="1:10" ht="28.8" x14ac:dyDescent="0.3">
      <c r="A204" s="73" t="str">
        <f>Processen!A28</f>
        <v>Netwerkbeheer</v>
      </c>
      <c r="B204" s="73">
        <f>Processen!B28</f>
        <v>26</v>
      </c>
      <c r="C204" s="73" t="str">
        <f>Processen!C28</f>
        <v>Zijn er speciale maatregelen getroffen om de vertrouwelijkheid en de integriteit te waarborgen van gegevens die via het openbaar netwerk worden verzonden?</v>
      </c>
      <c r="D204" s="50">
        <f>Processen!D28</f>
        <v>0</v>
      </c>
      <c r="E204" s="15" t="s">
        <v>15</v>
      </c>
      <c r="F204" s="15"/>
      <c r="G204" s="75"/>
      <c r="H204" s="75"/>
      <c r="I204" s="76"/>
      <c r="J204" s="76"/>
    </row>
    <row r="205" spans="1:10" x14ac:dyDescent="0.3">
      <c r="A205" s="73" t="str">
        <f>Processen!A29</f>
        <v>Netwerkbeheer</v>
      </c>
      <c r="B205" s="73">
        <f>Processen!B29</f>
        <v>27</v>
      </c>
      <c r="C205" s="73" t="str">
        <f>Processen!C29</f>
        <v>Zijn er voorschriften met betrekking tot het configureren van een PC?</v>
      </c>
      <c r="D205" s="50">
        <f>Processen!D29</f>
        <v>0</v>
      </c>
      <c r="E205" s="15" t="s">
        <v>15</v>
      </c>
      <c r="F205" s="15"/>
      <c r="G205" s="75"/>
      <c r="H205" s="75"/>
      <c r="I205" s="76"/>
      <c r="J205" s="76"/>
    </row>
    <row r="206" spans="1:10" ht="28.8" x14ac:dyDescent="0.3">
      <c r="A206" s="73" t="str">
        <f>Processen!A30</f>
        <v>Netwerkbeheer</v>
      </c>
      <c r="B206" s="73">
        <f>Processen!B30</f>
        <v>28</v>
      </c>
      <c r="C206" s="73" t="str">
        <f>Processen!C30</f>
        <v>Is aan de gebruikers duidelijk gemaakt wat het risico is van het installeren van niet toegelaten software?</v>
      </c>
      <c r="D206" s="50">
        <f>Processen!D30</f>
        <v>0</v>
      </c>
      <c r="E206" s="15" t="s">
        <v>16</v>
      </c>
      <c r="F206" s="15"/>
      <c r="G206" s="75"/>
      <c r="H206" s="75"/>
      <c r="I206" s="76"/>
      <c r="J206" s="76"/>
    </row>
    <row r="207" spans="1:10" x14ac:dyDescent="0.3">
      <c r="A207" s="73" t="str">
        <f>Processen!A31</f>
        <v>Netwerkbeheer</v>
      </c>
      <c r="B207" s="73">
        <f>Processen!B31</f>
        <v>29</v>
      </c>
      <c r="C207" s="73" t="str">
        <f>Processen!C31</f>
        <v>Maakt men gebruik van een draadloos netwerk?</v>
      </c>
      <c r="D207" s="50">
        <f>Processen!D31</f>
        <v>0</v>
      </c>
      <c r="E207" s="15" t="s">
        <v>15</v>
      </c>
      <c r="F207" s="15"/>
      <c r="G207" s="75"/>
      <c r="H207" s="75"/>
      <c r="I207" s="76"/>
      <c r="J207" s="76"/>
    </row>
    <row r="208" spans="1:10" x14ac:dyDescent="0.3">
      <c r="A208" s="73" t="str">
        <f>Processen!A32</f>
        <v>Netwerkbeheer</v>
      </c>
      <c r="B208" s="73">
        <f>Processen!B32</f>
        <v>30</v>
      </c>
      <c r="C208" s="73" t="str">
        <f>Processen!C32</f>
        <v>* Is dit netwerk beveiligd met encryptie?</v>
      </c>
      <c r="D208" s="50">
        <f>Processen!D32</f>
        <v>0</v>
      </c>
      <c r="E208" s="15" t="s">
        <v>15</v>
      </c>
      <c r="F208" s="15"/>
      <c r="G208" s="75"/>
      <c r="H208" s="75"/>
      <c r="I208" s="76"/>
      <c r="J208" s="76"/>
    </row>
    <row r="209" spans="1:10" x14ac:dyDescent="0.3">
      <c r="A209" s="73" t="str">
        <f>Processen!A33</f>
        <v>Netwerkbeheer</v>
      </c>
      <c r="B209" s="73">
        <f>Processen!B33</f>
        <v>31</v>
      </c>
      <c r="C209" s="73" t="str">
        <f>Processen!C33</f>
        <v>Kunnen enkel bepaalde PC’s op dit netwerk(beveiliging op MAC adres)?</v>
      </c>
      <c r="D209" s="50">
        <f>Processen!D33</f>
        <v>0</v>
      </c>
      <c r="E209" s="15" t="s">
        <v>15</v>
      </c>
      <c r="F209" s="15"/>
      <c r="G209" s="75"/>
      <c r="H209" s="75"/>
      <c r="I209" s="76"/>
      <c r="J209" s="76"/>
    </row>
    <row r="210" spans="1:10" ht="28.8" x14ac:dyDescent="0.3">
      <c r="A210" s="73" t="str">
        <f>Processen!A34</f>
        <v>Transport en uitwisseling van informatie</v>
      </c>
      <c r="B210" s="73">
        <f>Processen!B34</f>
        <v>32</v>
      </c>
      <c r="C210" s="73" t="str">
        <f>Processen!C34</f>
        <v>Zijn er (schriftelijke) afspraken tussen de diverse diensten gemaakt voor het uitwisselen van informatie en specifiek overdracht van de papieren dossiers?</v>
      </c>
      <c r="D210" s="50">
        <f>Processen!D34</f>
        <v>0</v>
      </c>
      <c r="E210" s="19"/>
      <c r="F210" s="15"/>
      <c r="G210" s="75"/>
      <c r="H210" s="75"/>
      <c r="I210" s="76"/>
      <c r="J210" s="76"/>
    </row>
    <row r="211" spans="1:10" ht="43.2" x14ac:dyDescent="0.3">
      <c r="A211" s="73" t="str">
        <f>Processen!A35</f>
        <v>Transport en uitwisseling van informatie</v>
      </c>
      <c r="B211" s="73">
        <f>Processen!B35</f>
        <v>33</v>
      </c>
      <c r="C211" s="73" t="str">
        <f>Processen!C35</f>
        <v>Vindt er registratie plaats van de verzonden en ontvangen gegevens? (Houden systemen bij naar waar de gegevens toe gaan, vb. doorgifte van MDD van ene naar andere CLB?)</v>
      </c>
      <c r="D211" s="50">
        <f>Processen!D35</f>
        <v>0</v>
      </c>
      <c r="E211" s="15" t="s">
        <v>15</v>
      </c>
      <c r="F211" s="15"/>
      <c r="G211" s="75"/>
      <c r="H211" s="75"/>
      <c r="I211" s="76"/>
      <c r="J211" s="76"/>
    </row>
    <row r="212" spans="1:10" x14ac:dyDescent="0.3">
      <c r="A212" s="73" t="str">
        <f>Processen!A36</f>
        <v>Transport en uitwisseling van informatie</v>
      </c>
      <c r="B212" s="73">
        <f>Processen!B36</f>
        <v>34</v>
      </c>
      <c r="C212" s="73" t="str">
        <f>Processen!C36</f>
        <v>Wordt er gebruik gemaakt van betrouwbare transport- of koeriersdiensten ?</v>
      </c>
      <c r="D212" s="50">
        <f>Processen!D36</f>
        <v>0</v>
      </c>
      <c r="E212" s="15" t="s">
        <v>15</v>
      </c>
      <c r="F212" s="15"/>
      <c r="G212" s="75"/>
      <c r="H212" s="75"/>
      <c r="I212" s="76"/>
      <c r="J212" s="76"/>
    </row>
    <row r="213" spans="1:10" x14ac:dyDescent="0.3">
      <c r="A213" s="73" t="str">
        <f>Processen!A37</f>
        <v>Gebruik van e-mail</v>
      </c>
      <c r="B213" s="73">
        <f>Processen!B37</f>
        <v>35</v>
      </c>
      <c r="C213" s="73" t="str">
        <f>Processen!C37</f>
        <v>Wordt er gebruik gemaakt van een eigen mailserver?</v>
      </c>
      <c r="D213" s="50">
        <f>Processen!D37</f>
        <v>0</v>
      </c>
      <c r="E213" s="15" t="s">
        <v>16</v>
      </c>
      <c r="F213" s="15"/>
      <c r="G213" s="75"/>
      <c r="H213" s="75"/>
      <c r="I213" s="76"/>
      <c r="J213" s="76"/>
    </row>
    <row r="214" spans="1:10" ht="43.2" x14ac:dyDescent="0.3">
      <c r="A214" s="73" t="str">
        <f>Processen!A38</f>
        <v>Gebruik van e-mail</v>
      </c>
      <c r="B214" s="73">
        <f>Processen!B38</f>
        <v>36</v>
      </c>
      <c r="C214" s="73" t="str">
        <f>Processen!C38</f>
        <v>Wordt er gewezen op de risico's die gepaard gaan met gebruik van mail (bv. Kwetsbaarheid voor onbevoegde onderschepping of wijziging, gevoeligheid voor foute adressering)?</v>
      </c>
      <c r="D214" s="50">
        <f>Processen!D38</f>
        <v>0</v>
      </c>
      <c r="E214" s="15"/>
      <c r="F214" s="15"/>
      <c r="G214" s="75"/>
      <c r="H214" s="75"/>
      <c r="I214" s="76"/>
      <c r="J214" s="76"/>
    </row>
    <row r="215" spans="1:10" x14ac:dyDescent="0.3">
      <c r="A215" s="73" t="str">
        <f>Processen!A39</f>
        <v>Gebruik van e-mail</v>
      </c>
      <c r="B215" s="73">
        <f>Processen!B39</f>
        <v>37</v>
      </c>
      <c r="C215" s="73" t="str">
        <f>Processen!C39</f>
        <v>Zijn er richtlijnen met betrekking tot het gebruik van e-mail?</v>
      </c>
      <c r="D215" s="50">
        <f>Processen!D39</f>
        <v>0</v>
      </c>
      <c r="E215" s="15" t="s">
        <v>16</v>
      </c>
      <c r="F215" s="15"/>
      <c r="G215" s="75"/>
      <c r="H215" s="75"/>
      <c r="I215" s="76"/>
      <c r="J215" s="76"/>
    </row>
    <row r="216" spans="1:10" x14ac:dyDescent="0.3">
      <c r="A216" s="73" t="str">
        <f>Processen!A40</f>
        <v>Gebruik van e-mail</v>
      </c>
      <c r="B216" s="73">
        <f>Processen!B40</f>
        <v>38</v>
      </c>
      <c r="C216" s="73" t="str">
        <f>Processen!C40</f>
        <v>Is het duidelijk welke gegevens via e-mail mogen worden verzonden?</v>
      </c>
      <c r="D216" s="50">
        <f>Processen!D40</f>
        <v>0</v>
      </c>
      <c r="E216" s="15" t="s">
        <v>16</v>
      </c>
      <c r="F216" s="15"/>
      <c r="G216" s="75"/>
      <c r="H216" s="75"/>
      <c r="I216" s="76"/>
      <c r="J216" s="76"/>
    </row>
    <row r="217" spans="1:10" x14ac:dyDescent="0.3">
      <c r="A217" s="73" t="str">
        <f>Processen!A41</f>
        <v>Gebruik van e-mail</v>
      </c>
      <c r="B217" s="73">
        <f>Processen!B41</f>
        <v>39</v>
      </c>
      <c r="C217" s="73" t="str">
        <f>Processen!C41</f>
        <v>Is het duidelijk welke attachtsments mogen worden verzonden en ontvangen?</v>
      </c>
      <c r="D217" s="50">
        <f>Processen!D41</f>
        <v>0</v>
      </c>
      <c r="E217" s="15" t="s">
        <v>16</v>
      </c>
      <c r="F217" s="15"/>
      <c r="G217" s="75"/>
      <c r="H217" s="75"/>
      <c r="I217" s="76"/>
      <c r="J217" s="76"/>
    </row>
    <row r="218" spans="1:10" ht="28.8" x14ac:dyDescent="0.3">
      <c r="A218" s="73" t="str">
        <f>Processen!A42</f>
        <v>Gebruik van e-mail</v>
      </c>
      <c r="B218" s="73">
        <f>Processen!B42</f>
        <v>40</v>
      </c>
      <c r="C218" s="73" t="str">
        <f>Processen!C42</f>
        <v>Zijn er afspraken gemaakt tussen zender en ontvanger als het gaat om vertrouwelijke gegevens, bvb over authentificatie en wederzijdse acceptatie?</v>
      </c>
      <c r="D218" s="50">
        <f>Processen!D42</f>
        <v>0</v>
      </c>
      <c r="E218" s="15" t="s">
        <v>16</v>
      </c>
      <c r="F218" s="15"/>
      <c r="G218" s="75"/>
      <c r="H218" s="75"/>
      <c r="I218" s="76"/>
      <c r="J218" s="76"/>
    </row>
    <row r="219" spans="1:10" x14ac:dyDescent="0.3">
      <c r="A219" s="73" t="str">
        <f>Processen!A43</f>
        <v>Gebruik van e-mail</v>
      </c>
      <c r="B219" s="73">
        <f>Processen!B43</f>
        <v>41</v>
      </c>
      <c r="C219" s="73" t="str">
        <f>Processen!C43</f>
        <v>Worden ontvangstbevestigingen gebruikt?</v>
      </c>
      <c r="D219" s="50">
        <f>Processen!D43</f>
        <v>0</v>
      </c>
      <c r="E219" s="15" t="s">
        <v>16</v>
      </c>
      <c r="F219" s="15"/>
      <c r="G219" s="75"/>
      <c r="H219" s="75"/>
      <c r="I219" s="76"/>
      <c r="J219" s="76"/>
    </row>
    <row r="220" spans="1:10" x14ac:dyDescent="0.3">
      <c r="A220" s="73" t="str">
        <f>Processen!A44</f>
        <v>Gebruik van e-mail</v>
      </c>
      <c r="B220" s="73">
        <f>Processen!B44</f>
        <v>42</v>
      </c>
      <c r="C220" s="73" t="str">
        <f>Processen!C44</f>
        <v>Worden vertrouwelijke gegevens geïncrypteerd?</v>
      </c>
      <c r="D220" s="50">
        <f>Processen!D44</f>
        <v>0</v>
      </c>
      <c r="E220" s="15" t="s">
        <v>15</v>
      </c>
      <c r="F220" s="15"/>
      <c r="G220" s="75"/>
      <c r="H220" s="75"/>
      <c r="I220" s="76"/>
      <c r="J220" s="76"/>
    </row>
    <row r="221" spans="1:10" x14ac:dyDescent="0.3">
      <c r="A221" s="73" t="str">
        <f>Processen!A45</f>
        <v>Gebruik van e-mail</v>
      </c>
      <c r="B221" s="73">
        <f>Processen!B45</f>
        <v>43</v>
      </c>
      <c r="C221" s="73" t="str">
        <f>Processen!C45</f>
        <v>Worden berichten voorzien van een digitale handtekening?</v>
      </c>
      <c r="D221" s="50">
        <f>Processen!D45</f>
        <v>0</v>
      </c>
      <c r="E221" s="15" t="s">
        <v>16</v>
      </c>
      <c r="F221" s="15"/>
      <c r="G221" s="75"/>
      <c r="H221" s="75"/>
      <c r="I221" s="76"/>
      <c r="J221" s="76"/>
    </row>
    <row r="222" spans="1:10" x14ac:dyDescent="0.3">
      <c r="A222" s="73" t="str">
        <f>Processen!A46</f>
        <v>Gebruik van e-mail</v>
      </c>
      <c r="B222" s="73">
        <f>Processen!B46</f>
        <v>44</v>
      </c>
      <c r="C222" s="73" t="str">
        <f>Processen!C46</f>
        <v>Worden mails voorzien van een disclaimer (uitsluiting van aansprakelijkheid)?</v>
      </c>
      <c r="D222" s="50">
        <f>Processen!D46</f>
        <v>0</v>
      </c>
      <c r="E222" s="15"/>
      <c r="F222" s="15"/>
      <c r="G222" s="75"/>
      <c r="H222" s="75"/>
      <c r="I222" s="76"/>
      <c r="J222" s="76"/>
    </row>
    <row r="223" spans="1:10" x14ac:dyDescent="0.3">
      <c r="A223" s="73" t="str">
        <f>Processen!A47</f>
        <v>Gebruik van e-mail</v>
      </c>
      <c r="B223" s="73">
        <f>Processen!B47</f>
        <v>45</v>
      </c>
      <c r="C223" s="73" t="str">
        <f>Processen!C47</f>
        <v>Worden afspraken gemaakt rond beheer van adresboeken?</v>
      </c>
      <c r="D223" s="50">
        <f>Processen!D47</f>
        <v>0</v>
      </c>
      <c r="E223" s="15"/>
      <c r="F223" s="15"/>
      <c r="G223" s="75"/>
      <c r="H223" s="75"/>
      <c r="I223" s="76"/>
      <c r="J223" s="76"/>
    </row>
    <row r="224" spans="1:10" x14ac:dyDescent="0.3">
      <c r="A224" s="73" t="str">
        <f>Processen!A48</f>
        <v>Gebruik van e-mail</v>
      </c>
      <c r="B224" s="73">
        <f>Processen!B48</f>
        <v>46</v>
      </c>
      <c r="C224" s="73" t="str">
        <f>Processen!C48</f>
        <v xml:space="preserve">Is er een registratie van verzonden en ontvangen berichten? </v>
      </c>
      <c r="D224" s="50">
        <f>Processen!D48</f>
        <v>0</v>
      </c>
      <c r="E224" s="15" t="s">
        <v>16</v>
      </c>
      <c r="F224" s="15"/>
      <c r="G224" s="75"/>
      <c r="H224" s="75"/>
      <c r="I224" s="76"/>
      <c r="J224" s="76"/>
    </row>
    <row r="225" spans="1:10" x14ac:dyDescent="0.3">
      <c r="A225" s="73" t="str">
        <f>Processen!A49</f>
        <v>Gebruik van e-mail</v>
      </c>
      <c r="B225" s="73">
        <f>Processen!B49</f>
        <v>47</v>
      </c>
      <c r="C225" s="73" t="str">
        <f>Processen!C49</f>
        <v>Worden viruschecks uitgevoerd op binnenkomende berichten en attachments?</v>
      </c>
      <c r="D225" s="50">
        <f>Processen!D49</f>
        <v>0</v>
      </c>
      <c r="E225" s="15" t="s">
        <v>16</v>
      </c>
      <c r="F225" s="15"/>
      <c r="G225" s="75"/>
      <c r="H225" s="75"/>
      <c r="I225" s="76"/>
      <c r="J225" s="76"/>
    </row>
    <row r="226" spans="1:10" x14ac:dyDescent="0.3">
      <c r="A226" s="73" t="str">
        <f>Processen!A50</f>
        <v>Internet</v>
      </c>
      <c r="B226" s="73">
        <f>Processen!B50</f>
        <v>48</v>
      </c>
      <c r="C226" s="73" t="str">
        <f>Processen!C50</f>
        <v>Is er een eigen website die voor iedereen beschikbaar is?</v>
      </c>
      <c r="D226" s="50">
        <f>Processen!D50</f>
        <v>0</v>
      </c>
      <c r="E226" s="15" t="s">
        <v>16</v>
      </c>
      <c r="F226" s="15"/>
      <c r="G226" s="75"/>
      <c r="H226" s="75"/>
      <c r="I226" s="76"/>
      <c r="J226" s="76"/>
    </row>
    <row r="227" spans="1:10" ht="28.8" x14ac:dyDescent="0.3">
      <c r="A227" s="73" t="str">
        <f>Processen!A51</f>
        <v>Internet</v>
      </c>
      <c r="B227" s="73">
        <f>Processen!B51</f>
        <v>49</v>
      </c>
      <c r="C227" s="73" t="str">
        <f>Processen!C51</f>
        <v>Is er vastgesteld dat de informatie op deze website in overeenstemming is met de wetgeving, gedragsregels en deontologie?</v>
      </c>
      <c r="D227" s="50">
        <f>Processen!D51</f>
        <v>0</v>
      </c>
      <c r="E227" s="15" t="s">
        <v>15</v>
      </c>
      <c r="F227" s="15"/>
      <c r="G227" s="75"/>
      <c r="H227" s="75"/>
      <c r="I227" s="76"/>
      <c r="J227" s="76"/>
    </row>
    <row r="228" spans="1:10" ht="28.8" x14ac:dyDescent="0.3">
      <c r="A228" s="73" t="str">
        <f>Processen!A52</f>
        <v>Internet</v>
      </c>
      <c r="B228" s="73">
        <f>Processen!B52</f>
        <v>50</v>
      </c>
      <c r="C228" s="73" t="str">
        <f>Processen!C52</f>
        <v>Is er een procedure voor het goedkeuren van de informatie voordat die beschikbaar wordt gesteld op de eigen website?</v>
      </c>
      <c r="D228" s="50">
        <f>Processen!D52</f>
        <v>0</v>
      </c>
      <c r="E228" s="15" t="s">
        <v>16</v>
      </c>
      <c r="F228" s="15"/>
      <c r="G228" s="75"/>
      <c r="H228" s="75"/>
      <c r="I228" s="76"/>
      <c r="J228" s="76"/>
    </row>
    <row r="229" spans="1:10" x14ac:dyDescent="0.3">
      <c r="A229" s="73" t="str">
        <f>Processen!A53</f>
        <v>Internet</v>
      </c>
      <c r="B229" s="73">
        <f>Processen!B53</f>
        <v>51</v>
      </c>
      <c r="C229" s="73" t="str">
        <f>Processen!C53</f>
        <v>* indien deze website een intranet heeft, wordt dit intranet voldoende beschermd?</v>
      </c>
      <c r="D229" s="50">
        <f>Processen!D53</f>
        <v>0</v>
      </c>
      <c r="E229" s="15" t="s">
        <v>15</v>
      </c>
      <c r="F229" s="15"/>
      <c r="G229" s="75"/>
      <c r="H229" s="75"/>
      <c r="I229" s="76"/>
      <c r="J229" s="76"/>
    </row>
    <row r="230" spans="1:10" ht="28.8" x14ac:dyDescent="0.3">
      <c r="A230" s="73" t="str">
        <f>Processen!A54</f>
        <v>Internet</v>
      </c>
      <c r="B230" s="73">
        <f>Processen!B54</f>
        <v>52</v>
      </c>
      <c r="C230" s="73" t="str">
        <f>Processen!C54</f>
        <v xml:space="preserve">Vormt de toegang tot de website geen bedreiging voor vrijwillige of onvrijwillige toegang tot het eigen netwerk of het intranet? (= Risico op intrusie)  </v>
      </c>
      <c r="D230" s="50">
        <f>Processen!D54</f>
        <v>0</v>
      </c>
      <c r="E230" s="15" t="s">
        <v>15</v>
      </c>
      <c r="F230" s="15"/>
      <c r="G230" s="75"/>
      <c r="H230" s="75"/>
      <c r="I230" s="76"/>
      <c r="J230" s="76"/>
    </row>
    <row r="231" spans="1:10" x14ac:dyDescent="0.3">
      <c r="A231" s="73" t="str">
        <f>Processen!A55</f>
        <v>Internet</v>
      </c>
      <c r="B231" s="73">
        <f>Processen!B55</f>
        <v>53</v>
      </c>
      <c r="C231" s="73" t="str">
        <f>Processen!C55</f>
        <v>Kan een bezoeker naast surfen op het internet ook op het intern netwerk)?</v>
      </c>
      <c r="D231" s="50">
        <f>Processen!D55</f>
        <v>0</v>
      </c>
      <c r="E231" s="19" t="s">
        <v>15</v>
      </c>
      <c r="F231" s="15"/>
      <c r="G231" s="75"/>
      <c r="H231" s="75"/>
      <c r="I231" s="76"/>
      <c r="J231" s="76"/>
    </row>
    <row r="232" spans="1:10" x14ac:dyDescent="0.3">
      <c r="A232" s="73" t="str">
        <f>Processen!A56</f>
        <v>Internet</v>
      </c>
      <c r="B232" s="73">
        <f>Processen!B56</f>
        <v>54</v>
      </c>
      <c r="C232" s="73" t="str">
        <f>Processen!C56</f>
        <v xml:space="preserve">* zijn er maatregelen getroffen om het eigen netwerk ontoegankelijk te maken? </v>
      </c>
      <c r="D232" s="50">
        <f>Processen!D56</f>
        <v>0</v>
      </c>
      <c r="E232" s="19"/>
      <c r="F232" s="15"/>
      <c r="G232" s="75"/>
      <c r="H232" s="75"/>
      <c r="I232" s="76"/>
      <c r="J232" s="76"/>
    </row>
    <row r="233" spans="1:10" x14ac:dyDescent="0.3">
      <c r="A233" s="73" t="str">
        <f>Processen!A57</f>
        <v>Internet</v>
      </c>
      <c r="B233" s="73">
        <f>Processen!B57</f>
        <v>55</v>
      </c>
      <c r="C233" s="73" t="str">
        <f>Processen!C57</f>
        <v>Zijn er afspraken omtrent het gebruik van het internet (surfen)?</v>
      </c>
      <c r="D233" s="50">
        <f>Processen!D57</f>
        <v>0</v>
      </c>
      <c r="E233" s="15" t="s">
        <v>16</v>
      </c>
      <c r="F233" s="15"/>
      <c r="G233" s="75"/>
      <c r="H233" s="75"/>
      <c r="I233" s="76"/>
      <c r="J233" s="76"/>
    </row>
    <row r="234" spans="1:10" x14ac:dyDescent="0.3">
      <c r="A234" s="73" t="str">
        <f>Processen!A58</f>
        <v>Internet</v>
      </c>
      <c r="B234" s="73">
        <f>Processen!B58</f>
        <v>56</v>
      </c>
      <c r="C234" s="73" t="str">
        <f>Processen!C58</f>
        <v>Zijn er afspraken omtrent het gebruik van sociale media?</v>
      </c>
      <c r="D234" s="50">
        <f>Processen!D58</f>
        <v>0</v>
      </c>
      <c r="E234" s="15"/>
      <c r="F234" s="15"/>
      <c r="G234" s="75"/>
      <c r="H234" s="75"/>
      <c r="I234" s="76"/>
      <c r="J234" s="76"/>
    </row>
    <row r="235" spans="1:10" x14ac:dyDescent="0.3">
      <c r="A235" s="73" t="str">
        <f>Processen!A59</f>
        <v>Internet</v>
      </c>
      <c r="B235" s="73">
        <f>Processen!B59</f>
        <v>57</v>
      </c>
      <c r="C235" s="73" t="str">
        <f>Processen!C59</f>
        <v>Is er een registratie van het surfgedrag?</v>
      </c>
      <c r="D235" s="50">
        <f>Processen!D59</f>
        <v>0</v>
      </c>
      <c r="E235" s="19" t="s">
        <v>15</v>
      </c>
      <c r="F235" s="15"/>
      <c r="G235" s="75"/>
      <c r="H235" s="75"/>
      <c r="I235" s="76"/>
      <c r="J235" s="76"/>
    </row>
    <row r="236" spans="1:10" x14ac:dyDescent="0.3">
      <c r="A236" s="73" t="str">
        <f>Processen!A60</f>
        <v>Internet</v>
      </c>
      <c r="B236" s="73">
        <f>Processen!B60</f>
        <v>58</v>
      </c>
      <c r="C236" s="73" t="str">
        <f>Processen!C60</f>
        <v>* Is het personeel daarover geïnformeerd?</v>
      </c>
      <c r="D236" s="50">
        <f>Processen!D60</f>
        <v>0</v>
      </c>
      <c r="E236" s="19" t="s">
        <v>15</v>
      </c>
      <c r="F236" s="15"/>
      <c r="G236" s="75"/>
      <c r="H236" s="75"/>
      <c r="I236" s="76"/>
      <c r="J236" s="76"/>
    </row>
    <row r="237" spans="1:10" x14ac:dyDescent="0.3">
      <c r="A237" s="73" t="str">
        <f>Processen!A61</f>
        <v>Overige vormen van informatieuitwisseling</v>
      </c>
      <c r="B237" s="73">
        <f>Processen!B61</f>
        <v>59</v>
      </c>
      <c r="C237" s="73" t="str">
        <f>Processen!C61</f>
        <v>Zijn er afspraken over het doorgeven van vertrouwelijke informatie  via telefoon?</v>
      </c>
      <c r="D237" s="50">
        <f>Processen!D61</f>
        <v>0</v>
      </c>
      <c r="E237" s="17" t="s">
        <v>15</v>
      </c>
      <c r="F237" s="15"/>
      <c r="G237" s="75"/>
      <c r="H237" s="75"/>
      <c r="I237" s="76"/>
      <c r="J237" s="76"/>
    </row>
    <row r="238" spans="1:10" ht="28.8" x14ac:dyDescent="0.3">
      <c r="A238" s="73" t="str">
        <f>Processen!A62</f>
        <v>Overige vormen van informatieuitwisseling</v>
      </c>
      <c r="B238" s="73">
        <f>Processen!B62</f>
        <v>60</v>
      </c>
      <c r="C238" s="73" t="str">
        <f>Processen!C62</f>
        <v>Zijn er afspraken over het doorgeven van het inspreken van berichten op antwoordapparaten?</v>
      </c>
      <c r="D238" s="50">
        <f>Processen!D62</f>
        <v>0</v>
      </c>
      <c r="E238" s="17" t="s">
        <v>15</v>
      </c>
      <c r="F238" s="15"/>
      <c r="G238" s="75"/>
      <c r="H238" s="75"/>
      <c r="I238" s="76"/>
      <c r="J238" s="76"/>
    </row>
    <row r="239" spans="1:10" ht="28.8" x14ac:dyDescent="0.3">
      <c r="A239" s="73" t="str">
        <f>Processen!A63</f>
        <v>Overige vormen van informatieuitwisseling</v>
      </c>
      <c r="B239" s="73">
        <f>Processen!B63</f>
        <v>61</v>
      </c>
      <c r="C239" s="73" t="str">
        <f>Processen!C63</f>
        <v>Wordt geattendeerd op risico's betreffende afluisteren van gesprekken in openbare ruimtes?</v>
      </c>
      <c r="D239" s="50">
        <f>Processen!D63</f>
        <v>0</v>
      </c>
      <c r="E239" s="17"/>
      <c r="F239" s="15"/>
      <c r="G239" s="75"/>
      <c r="H239" s="75"/>
      <c r="I239" s="76"/>
      <c r="J239" s="76"/>
    </row>
    <row r="240" spans="1:10" ht="28.8" x14ac:dyDescent="0.3">
      <c r="A240" s="73" t="str">
        <f>Processen!A64</f>
        <v>Overige vormen van informatieuitwisseling</v>
      </c>
      <c r="B240" s="73">
        <f>Processen!B64</f>
        <v>62</v>
      </c>
      <c r="C240" s="73" t="str">
        <f>Processen!C64</f>
        <v>Wordt geattendeerd op de  mogelijkheid dat dat personen  zich kunnen voordoen als een ander en de risico's daarbij?</v>
      </c>
      <c r="D240" s="50">
        <f>Processen!D64</f>
        <v>0</v>
      </c>
      <c r="E240" s="17" t="s">
        <v>15</v>
      </c>
      <c r="F240" s="15"/>
      <c r="G240" s="75"/>
      <c r="H240" s="75"/>
      <c r="I240" s="76"/>
      <c r="J240" s="76"/>
    </row>
    <row r="241" spans="1:10" x14ac:dyDescent="0.3">
      <c r="A241" s="73" t="str">
        <f>Processen!A65</f>
        <v>Overige vormen van informatieuitwisseling</v>
      </c>
      <c r="B241" s="73">
        <f>Processen!B65</f>
        <v>63</v>
      </c>
      <c r="C241" s="73" t="str">
        <f>Processen!C65</f>
        <v>Wordt geattendeerd op risico's manipulatie van handtekeningen?</v>
      </c>
      <c r="D241" s="50">
        <f>Processen!D65</f>
        <v>0</v>
      </c>
      <c r="E241" s="15" t="s">
        <v>15</v>
      </c>
      <c r="F241" s="15"/>
      <c r="G241" s="75"/>
      <c r="H241" s="75"/>
      <c r="I241" s="76"/>
      <c r="J241" s="76"/>
    </row>
    <row r="242" spans="1:10" ht="28.8" x14ac:dyDescent="0.3">
      <c r="A242" s="73" t="str">
        <f>Processen!A66</f>
        <v>Beheer van wijzigingen</v>
      </c>
      <c r="B242" s="73">
        <f>Processen!B66</f>
        <v>64</v>
      </c>
      <c r="C242" s="73" t="str">
        <f>Processen!C66</f>
        <v xml:space="preserve">Worden   er   softwareapplicaties   in   eigen   beheer   ontwikkeld   (bv. Accestoepassingen, Excelsheets, macro’s in Word,…). </v>
      </c>
      <c r="D242" s="50">
        <f>Processen!D66</f>
        <v>0</v>
      </c>
      <c r="E242" s="15" t="s">
        <v>15</v>
      </c>
      <c r="F242" s="15"/>
      <c r="G242" s="75"/>
      <c r="H242" s="75"/>
      <c r="I242" s="76"/>
      <c r="J242" s="76"/>
    </row>
    <row r="243" spans="1:10" x14ac:dyDescent="0.3">
      <c r="A243" s="73" t="str">
        <f>Processen!A67</f>
        <v>Beheer van wijzigingen</v>
      </c>
      <c r="B243" s="73">
        <f>Processen!B67</f>
        <v>65</v>
      </c>
      <c r="C243" s="73" t="str">
        <f>Processen!C67</f>
        <v>* Is de testomgeving gescheiden van de productieomgeving?</v>
      </c>
      <c r="D243" s="50">
        <f>Processen!D67</f>
        <v>0</v>
      </c>
      <c r="E243" s="15" t="s">
        <v>16</v>
      </c>
      <c r="F243" s="15"/>
      <c r="G243" s="75"/>
      <c r="H243" s="75"/>
      <c r="I243" s="76"/>
      <c r="J243" s="76"/>
    </row>
    <row r="244" spans="1:10" ht="28.8" x14ac:dyDescent="0.3">
      <c r="A244" s="73" t="str">
        <f>Processen!A68</f>
        <v>Beheer van wijzigingen</v>
      </c>
      <c r="B244" s="73">
        <f>Processen!B68</f>
        <v>66</v>
      </c>
      <c r="C244" s="73" t="str">
        <f>Processen!C68</f>
        <v>Is er wijzigingsbeheer (nummering, bijhouden van verschillende versies, documenteren van wijzigingen,…)?</v>
      </c>
      <c r="D244" s="50">
        <f>Processen!D68</f>
        <v>0</v>
      </c>
      <c r="E244" s="15" t="s">
        <v>16</v>
      </c>
      <c r="F244" s="15"/>
      <c r="G244" s="75"/>
      <c r="H244" s="75"/>
      <c r="I244" s="76"/>
      <c r="J244" s="76"/>
    </row>
    <row r="246" spans="1:10" ht="18" x14ac:dyDescent="0.35">
      <c r="A246" s="99" t="str">
        <f>Leverancies!A1</f>
        <v>Relaties met leverancier</v>
      </c>
      <c r="B246" s="100"/>
      <c r="C246" s="100"/>
      <c r="D246" s="100"/>
      <c r="E246" s="100"/>
      <c r="F246" s="100"/>
      <c r="G246" s="100"/>
      <c r="H246" s="100"/>
      <c r="I246" s="100"/>
      <c r="J246" s="100"/>
    </row>
    <row r="247" spans="1:10" x14ac:dyDescent="0.3">
      <c r="D247" s="67" t="s">
        <v>309</v>
      </c>
      <c r="E247" s="65" t="s">
        <v>310</v>
      </c>
      <c r="F247" s="67" t="s">
        <v>311</v>
      </c>
      <c r="G247" s="68" t="s">
        <v>312</v>
      </c>
      <c r="H247" s="68" t="s">
        <v>314</v>
      </c>
      <c r="I247" s="64" t="s">
        <v>313</v>
      </c>
      <c r="J247" s="64" t="s">
        <v>315</v>
      </c>
    </row>
    <row r="248" spans="1:10" ht="28.8" x14ac:dyDescent="0.3">
      <c r="A248" s="73" t="str">
        <f>Leverancies!A3</f>
        <v>Relaties met leverancier</v>
      </c>
      <c r="B248" s="73">
        <f>Leverancies!B3</f>
        <v>1</v>
      </c>
      <c r="C248" s="73" t="str">
        <f>Leverancies!C3</f>
        <v>Zijn de gevolgen voor de beschikbaarheid, integriteit en vertrouwelijkheid van de werking van het centrum onderzocht, vooraleer met externe partijen te werken?</v>
      </c>
      <c r="D248" s="50">
        <f>Leverancies!D3</f>
        <v>0</v>
      </c>
      <c r="E248" s="15" t="s">
        <v>15</v>
      </c>
      <c r="F248" s="15"/>
      <c r="G248" s="75"/>
      <c r="H248" s="75"/>
      <c r="I248" s="76"/>
      <c r="J248" s="76"/>
    </row>
    <row r="249" spans="1:10" ht="28.8" x14ac:dyDescent="0.3">
      <c r="A249" s="73" t="str">
        <f>Leverancies!A4</f>
        <v>Relaties met leverancier</v>
      </c>
      <c r="B249" s="73">
        <f>Leverancies!B4</f>
        <v>2</v>
      </c>
      <c r="C249" s="73" t="str">
        <f>Leverancies!C4</f>
        <v>Zijn er met de externe partijen contracten afgesloten met daarin de noodzakelijke eisen op het gebied van beveiliging en geheimhouding?</v>
      </c>
      <c r="D249" s="50">
        <f>Leverancies!D4</f>
        <v>0</v>
      </c>
      <c r="E249" s="15" t="s">
        <v>15</v>
      </c>
      <c r="F249" s="15"/>
      <c r="G249" s="75"/>
      <c r="H249" s="75"/>
      <c r="I249" s="76"/>
      <c r="J249" s="76"/>
    </row>
    <row r="250" spans="1:10" ht="28.8" x14ac:dyDescent="0.3">
      <c r="A250" s="73" t="str">
        <f>Leverancies!A5</f>
        <v>Relaties met leverancier</v>
      </c>
      <c r="B250" s="73">
        <f>Leverancies!B5</f>
        <v>3</v>
      </c>
      <c r="C250" s="73" t="str">
        <f>Leverancies!C5</f>
        <v>Wordt er bij het afsluiten van een contract nagegaan of er voldoende garantie is op de bescherming van de gegevens?</v>
      </c>
      <c r="D250" s="50">
        <f>Leverancies!D5</f>
        <v>0</v>
      </c>
      <c r="E250" s="15" t="s">
        <v>15</v>
      </c>
      <c r="F250" s="15"/>
      <c r="G250" s="75"/>
      <c r="H250" s="75"/>
      <c r="I250" s="76"/>
      <c r="J250" s="76"/>
    </row>
    <row r="251" spans="1:10" ht="28.8" x14ac:dyDescent="0.3">
      <c r="A251" s="73" t="str">
        <f>Leverancies!A6</f>
        <v>Relaties met leverancier</v>
      </c>
      <c r="B251" s="73">
        <f>Leverancies!B6</f>
        <v>4</v>
      </c>
      <c r="C251" s="73" t="str">
        <f>Leverancies!C6</f>
        <v>Zijn er beveiligingsmaatregelen opgesteld en is er een procedure om deze te controleren?</v>
      </c>
      <c r="D251" s="50">
        <f>Leverancies!D6</f>
        <v>0</v>
      </c>
      <c r="E251" s="15" t="s">
        <v>15</v>
      </c>
      <c r="F251" s="15"/>
      <c r="G251" s="75"/>
      <c r="H251" s="75"/>
      <c r="I251" s="76"/>
      <c r="J251" s="76"/>
    </row>
    <row r="252" spans="1:10" ht="28.8" x14ac:dyDescent="0.3">
      <c r="A252" s="73" t="str">
        <f>Leverancies!A7</f>
        <v>Relaties met leverancier</v>
      </c>
      <c r="B252" s="73">
        <f>Leverancies!B7</f>
        <v>5</v>
      </c>
      <c r="C252" s="73" t="str">
        <f>Leverancies!C7</f>
        <v>Is er met de leverancier een SLA afgesloten i.v.m. de beschikbaarheid, capaciteit, back-up …?</v>
      </c>
      <c r="D252" s="50">
        <f>Leverancies!D7</f>
        <v>0</v>
      </c>
      <c r="E252" s="15" t="s">
        <v>15</v>
      </c>
      <c r="F252" s="15"/>
      <c r="G252" s="75"/>
      <c r="H252" s="75"/>
      <c r="I252" s="76"/>
      <c r="J252" s="76"/>
    </row>
    <row r="253" spans="1:10" x14ac:dyDescent="0.3">
      <c r="A253" s="73" t="str">
        <f>Leverancies!A8</f>
        <v>Relaties met leverancier</v>
      </c>
      <c r="B253" s="73">
        <f>Leverancies!B8</f>
        <v>6</v>
      </c>
      <c r="C253" s="73" t="str">
        <f>Leverancies!C8</f>
        <v>Zijn er afspraken gemaakt over het  het melden van datalekken?</v>
      </c>
      <c r="D253" s="50">
        <f>Leverancies!D8</f>
        <v>0</v>
      </c>
      <c r="E253" s="15" t="s">
        <v>15</v>
      </c>
      <c r="F253" s="15"/>
      <c r="G253" s="75"/>
      <c r="H253" s="75"/>
      <c r="I253" s="76"/>
      <c r="J253" s="76"/>
    </row>
    <row r="255" spans="1:10" ht="18" x14ac:dyDescent="0.35">
      <c r="A255" s="99" t="str">
        <f>Incidenten!A1</f>
        <v>Beheer van informatiebeveilingsincidenten</v>
      </c>
      <c r="B255" s="100"/>
      <c r="C255" s="100"/>
      <c r="D255" s="100"/>
      <c r="E255" s="100"/>
      <c r="F255" s="100"/>
      <c r="G255" s="100"/>
      <c r="H255" s="100"/>
      <c r="I255" s="100"/>
      <c r="J255" s="100"/>
    </row>
    <row r="256" spans="1:10" x14ac:dyDescent="0.3">
      <c r="D256" s="67" t="s">
        <v>309</v>
      </c>
      <c r="E256" s="65" t="s">
        <v>310</v>
      </c>
      <c r="F256" s="67" t="s">
        <v>311</v>
      </c>
      <c r="G256" s="68" t="s">
        <v>312</v>
      </c>
      <c r="H256" s="68" t="s">
        <v>314</v>
      </c>
      <c r="I256" s="64" t="s">
        <v>313</v>
      </c>
      <c r="J256" s="64" t="s">
        <v>315</v>
      </c>
    </row>
    <row r="257" spans="1:10" ht="28.8" x14ac:dyDescent="0.3">
      <c r="A257" s="73" t="str">
        <f>Incidenten!A3</f>
        <v>Reageren op beveiligincidenten en storingen</v>
      </c>
      <c r="B257" s="73">
        <f>Incidenten!B3</f>
        <v>1</v>
      </c>
      <c r="C257" s="73" t="str">
        <f>Incidenten!C3</f>
        <v>Is het voor het personeel duidelijk wat een veiligheidsincident is (niet alleen beschadigingen of verlies van data, maar ook handelingen)?</v>
      </c>
      <c r="D257" s="50">
        <f>Incidenten!D3</f>
        <v>0</v>
      </c>
      <c r="E257" s="15" t="s">
        <v>15</v>
      </c>
      <c r="F257" s="15"/>
      <c r="G257" s="75"/>
      <c r="H257" s="75"/>
      <c r="I257" s="76"/>
      <c r="J257" s="76"/>
    </row>
    <row r="258" spans="1:10" ht="28.8" x14ac:dyDescent="0.3">
      <c r="A258" s="73" t="str">
        <f>Incidenten!A4</f>
        <v>Reageren op beveiligincidenten en storingen</v>
      </c>
      <c r="B258" s="73">
        <f>Incidenten!B4</f>
        <v>2</v>
      </c>
      <c r="C258" s="73" t="str">
        <f>Incidenten!C4</f>
        <v>Is er een meldpunt waar personeelsleden beveiligingsincidenten kunnen melden (niet alleen over ICT, maar ook rond infrastructuur, enz)?</v>
      </c>
      <c r="D258" s="50">
        <f>Incidenten!D4</f>
        <v>0</v>
      </c>
      <c r="E258" s="15" t="s">
        <v>15</v>
      </c>
      <c r="F258" s="15"/>
      <c r="G258" s="75"/>
      <c r="H258" s="75"/>
      <c r="I258" s="76"/>
      <c r="J258" s="76"/>
    </row>
    <row r="259" spans="1:10" x14ac:dyDescent="0.3">
      <c r="A259" s="73" t="str">
        <f>Incidenten!A5</f>
        <v>Reageren op beveiligincidenten en storingen</v>
      </c>
      <c r="B259" s="73">
        <f>Incidenten!B5</f>
        <v>3</v>
      </c>
      <c r="C259" s="73" t="str">
        <f>Incidenten!C5</f>
        <v>Is er een procedure rond melden van beveiligingsincidenten</v>
      </c>
      <c r="D259" s="50">
        <f>Incidenten!D5</f>
        <v>0</v>
      </c>
      <c r="E259" s="15" t="s">
        <v>15</v>
      </c>
      <c r="F259" s="15"/>
      <c r="G259" s="75"/>
      <c r="H259" s="75"/>
      <c r="I259" s="76"/>
      <c r="J259" s="76"/>
    </row>
    <row r="260" spans="1:10" x14ac:dyDescent="0.3">
      <c r="A260" s="73" t="str">
        <f>Incidenten!A6</f>
        <v>Reageren op beveiligincidenten en storingen</v>
      </c>
      <c r="B260" s="73">
        <f>Incidenten!B6</f>
        <v>4</v>
      </c>
      <c r="C260" s="73" t="str">
        <f>Incidenten!C6</f>
        <v>Is deze procedure door iedereen gekend</v>
      </c>
      <c r="D260" s="50">
        <f>Incidenten!D6</f>
        <v>0</v>
      </c>
      <c r="E260" s="15" t="s">
        <v>15</v>
      </c>
      <c r="F260" s="15"/>
      <c r="G260" s="75"/>
      <c r="H260" s="75"/>
      <c r="I260" s="76"/>
      <c r="J260" s="76"/>
    </row>
    <row r="261" spans="1:10" ht="28.8" x14ac:dyDescent="0.3">
      <c r="A261" s="73" t="str">
        <f>Incidenten!A7</f>
        <v>Reageren op beveiligincidenten en storingen</v>
      </c>
      <c r="B261" s="73">
        <f>Incidenten!B7</f>
        <v>5</v>
      </c>
      <c r="C261" s="73" t="str">
        <f>Incidenten!C7</f>
        <v>Worden onvolkomenheden in de software en het niet correct werken van software gerapporteerd aan het daartoe aangewezen contactpunt?</v>
      </c>
      <c r="D261" s="50">
        <f>Incidenten!D7</f>
        <v>0</v>
      </c>
      <c r="E261" s="17" t="s">
        <v>16</v>
      </c>
      <c r="F261" s="15"/>
      <c r="G261" s="75"/>
      <c r="H261" s="75"/>
      <c r="I261" s="76"/>
      <c r="J261" s="76"/>
    </row>
    <row r="262" spans="1:10" x14ac:dyDescent="0.3">
      <c r="A262" s="73" t="str">
        <f>Incidenten!A8</f>
        <v>Behandeling van incidenten</v>
      </c>
      <c r="B262" s="73">
        <f>Incidenten!B8</f>
        <v>6</v>
      </c>
      <c r="C262" s="73" t="str">
        <f>Incidenten!C8</f>
        <v>Zijn er richtlijnen voor het afhandelen van (beveilingings)incidenten?</v>
      </c>
      <c r="D262" s="50">
        <f>Incidenten!D8</f>
        <v>0</v>
      </c>
      <c r="E262" s="15" t="s">
        <v>15</v>
      </c>
      <c r="F262" s="15"/>
      <c r="G262" s="75"/>
      <c r="H262" s="75"/>
      <c r="I262" s="76"/>
      <c r="J262" s="76"/>
    </row>
    <row r="263" spans="1:10" x14ac:dyDescent="0.3">
      <c r="A263" s="73" t="str">
        <f>Incidenten!A9</f>
        <v>Behandeling van incidenten</v>
      </c>
      <c r="B263" s="73">
        <f>Incidenten!B9</f>
        <v>7</v>
      </c>
      <c r="C263" s="73" t="str">
        <f>Incidenten!C9</f>
        <v>* Is het duidelijk welk personeelslid voor de afhandeling van het incident zorgt?</v>
      </c>
      <c r="D263" s="50">
        <f>Incidenten!D9</f>
        <v>0</v>
      </c>
      <c r="E263" s="15" t="s">
        <v>15</v>
      </c>
      <c r="F263" s="15"/>
      <c r="G263" s="75"/>
      <c r="H263" s="75"/>
      <c r="I263" s="76"/>
      <c r="J263" s="76"/>
    </row>
    <row r="264" spans="1:10" x14ac:dyDescent="0.3">
      <c r="A264" s="73" t="str">
        <f>Incidenten!A10</f>
        <v>Behandeling van incidenten</v>
      </c>
      <c r="B264" s="73">
        <f>Incidenten!B10</f>
        <v>8</v>
      </c>
      <c r="C264" s="73" t="str">
        <f>Incidenten!C10</f>
        <v>* Zijn er escalatieprocedures?</v>
      </c>
      <c r="D264" s="50">
        <f>Incidenten!D10</f>
        <v>0</v>
      </c>
      <c r="E264" s="15" t="s">
        <v>16</v>
      </c>
      <c r="F264" s="15"/>
      <c r="G264" s="75"/>
      <c r="H264" s="75"/>
      <c r="I264" s="76"/>
      <c r="J264" s="76"/>
    </row>
    <row r="265" spans="1:10" ht="43.2" x14ac:dyDescent="0.3">
      <c r="A265" s="73" t="str">
        <f>Incidenten!A11</f>
        <v>Behandeling van incidenten</v>
      </c>
      <c r="B265" s="73">
        <f>Incidenten!B11</f>
        <v>9</v>
      </c>
      <c r="C265" s="73" t="str">
        <f>Incidenten!C11</f>
        <v>* Worden logs en ander bewijsmateriaal veilig bewaard in verband met interne probleemanalyse, mogelijke contractbreuken, computermisbruik, overtreding van de Wet op de privacy?</v>
      </c>
      <c r="D265" s="50">
        <f>Incidenten!D11</f>
        <v>0</v>
      </c>
      <c r="E265" s="15" t="s">
        <v>15</v>
      </c>
      <c r="F265" s="15"/>
      <c r="G265" s="75"/>
      <c r="H265" s="75"/>
      <c r="I265" s="76"/>
      <c r="J265" s="76"/>
    </row>
    <row r="266" spans="1:10" x14ac:dyDescent="0.3">
      <c r="A266" s="73" t="str">
        <f>Incidenten!A12</f>
        <v>Behandeling van incidenten</v>
      </c>
      <c r="B266" s="73">
        <f>Incidenten!B12</f>
        <v>10</v>
      </c>
      <c r="C266" s="73" t="str">
        <f>Incidenten!C12</f>
        <v>Worden incidenten geregistreerd? Is er een incidentenregister aanwezig?</v>
      </c>
      <c r="D266" s="50">
        <f>Incidenten!D12</f>
        <v>0</v>
      </c>
      <c r="E266" s="15" t="s">
        <v>15</v>
      </c>
      <c r="F266" s="15"/>
      <c r="G266" s="75"/>
      <c r="H266" s="75"/>
      <c r="I266" s="76"/>
      <c r="J266" s="76"/>
    </row>
    <row r="267" spans="1:10" x14ac:dyDescent="0.3">
      <c r="A267" s="73" t="str">
        <f>Incidenten!A13</f>
        <v>Behandeling van incidenten</v>
      </c>
      <c r="B267" s="73">
        <f>Incidenten!B13</f>
        <v>11</v>
      </c>
      <c r="C267" s="73" t="str">
        <f>Incidenten!C13</f>
        <v>Worden beveiligingsincidenten  gerapporteerd?</v>
      </c>
      <c r="D267" s="50">
        <f>Incidenten!D13</f>
        <v>0</v>
      </c>
      <c r="E267" s="15" t="s">
        <v>15</v>
      </c>
      <c r="F267" s="15"/>
      <c r="G267" s="75"/>
      <c r="H267" s="75"/>
      <c r="I267" s="76"/>
      <c r="J267" s="76"/>
    </row>
    <row r="268" spans="1:10" ht="28.8" x14ac:dyDescent="0.3">
      <c r="A268" s="73" t="str">
        <f>Incidenten!A14</f>
        <v>Behandeling van incidenten</v>
      </c>
      <c r="B268" s="73">
        <f>Incidenten!B14</f>
        <v>12</v>
      </c>
      <c r="C268" s="73" t="str">
        <f>Incidenten!C14</f>
        <v>Zijn de verantwoordelijkheden en procedures voor het rapporteren en behandelen van incidenten vastgelegd ?</v>
      </c>
      <c r="D268" s="50">
        <f>Incidenten!D14</f>
        <v>0</v>
      </c>
      <c r="E268" s="15" t="s">
        <v>15</v>
      </c>
      <c r="F268" s="15"/>
      <c r="G268" s="75"/>
      <c r="H268" s="75"/>
      <c r="I268" s="76"/>
      <c r="J268" s="76"/>
    </row>
  </sheetData>
  <mergeCells count="9">
    <mergeCell ref="A118:J118"/>
    <mergeCell ref="A177:J177"/>
    <mergeCell ref="A246:J246"/>
    <mergeCell ref="A255:J255"/>
    <mergeCell ref="A1:J1"/>
    <mergeCell ref="A3:J3"/>
    <mergeCell ref="A30:J30"/>
    <mergeCell ref="A14:J14"/>
    <mergeCell ref="A58:J58"/>
  </mergeCells>
  <conditionalFormatting sqref="E5:E12">
    <cfRule type="cellIs" dxfId="174" priority="171" operator="equal">
      <formula>"verplicht"</formula>
    </cfRule>
    <cfRule type="cellIs" dxfId="173" priority="176" operator="equal">
      <formula>"wenselijk"</formula>
    </cfRule>
    <cfRule type="cellIs" dxfId="172" priority="177" operator="equal">
      <formula>"verplicht"</formula>
    </cfRule>
  </conditionalFormatting>
  <conditionalFormatting sqref="F5:F12">
    <cfRule type="cellIs" dxfId="171" priority="172" operator="equal">
      <formula>"gemiddeld"</formula>
    </cfRule>
    <cfRule type="cellIs" dxfId="170" priority="173" operator="equal">
      <formula>"laag"</formula>
    </cfRule>
    <cfRule type="cellIs" dxfId="169" priority="174" operator="equal">
      <formula>"hoog"</formula>
    </cfRule>
    <cfRule type="cellIs" dxfId="168" priority="175" operator="equal">
      <formula>"hoog"</formula>
    </cfRule>
  </conditionalFormatting>
  <conditionalFormatting sqref="D5:D12 D60:D116">
    <cfRule type="cellIs" dxfId="167" priority="169" operator="equal">
      <formula>"neen"</formula>
    </cfRule>
    <cfRule type="cellIs" dxfId="166" priority="170" operator="equal">
      <formula>"ja"</formula>
    </cfRule>
  </conditionalFormatting>
  <conditionalFormatting sqref="E16:E17 E19:E28">
    <cfRule type="cellIs" dxfId="165" priority="162" operator="equal">
      <formula>"verplicht"</formula>
    </cfRule>
    <cfRule type="cellIs" dxfId="164" priority="167" operator="equal">
      <formula>"wenselijk"</formula>
    </cfRule>
    <cfRule type="cellIs" dxfId="163" priority="168" operator="equal">
      <formula>"verplicht"</formula>
    </cfRule>
  </conditionalFormatting>
  <conditionalFormatting sqref="F16:F17 F19:F28">
    <cfRule type="cellIs" dxfId="162" priority="163" operator="equal">
      <formula>"gemiddeld"</formula>
    </cfRule>
    <cfRule type="cellIs" dxfId="161" priority="164" operator="equal">
      <formula>"laag"</formula>
    </cfRule>
    <cfRule type="cellIs" dxfId="160" priority="165" operator="equal">
      <formula>"hoog"</formula>
    </cfRule>
    <cfRule type="cellIs" dxfId="159" priority="166" operator="equal">
      <formula>"hoog"</formula>
    </cfRule>
  </conditionalFormatting>
  <conditionalFormatting sqref="E18">
    <cfRule type="cellIs" dxfId="158" priority="155" operator="equal">
      <formula>"verplicht"</formula>
    </cfRule>
    <cfRule type="cellIs" dxfId="157" priority="160" operator="equal">
      <formula>"wenselijk"</formula>
    </cfRule>
    <cfRule type="cellIs" dxfId="156" priority="161" operator="equal">
      <formula>"verplicht"</formula>
    </cfRule>
  </conditionalFormatting>
  <conditionalFormatting sqref="F18">
    <cfRule type="cellIs" dxfId="155" priority="156" operator="equal">
      <formula>"gemiddeld"</formula>
    </cfRule>
    <cfRule type="cellIs" dxfId="154" priority="157" operator="equal">
      <formula>"laag"</formula>
    </cfRule>
    <cfRule type="cellIs" dxfId="153" priority="158" operator="equal">
      <formula>"hoog"</formula>
    </cfRule>
    <cfRule type="cellIs" dxfId="152" priority="159" operator="equal">
      <formula>"hoog"</formula>
    </cfRule>
  </conditionalFormatting>
  <conditionalFormatting sqref="D16:D28">
    <cfRule type="cellIs" dxfId="151" priority="153" operator="equal">
      <formula>"neen"</formula>
    </cfRule>
    <cfRule type="cellIs" dxfId="150" priority="154" operator="equal">
      <formula>"ja"</formula>
    </cfRule>
  </conditionalFormatting>
  <conditionalFormatting sqref="E37:E44">
    <cfRule type="cellIs" dxfId="149" priority="146" operator="equal">
      <formula>"verplicht"</formula>
    </cfRule>
    <cfRule type="cellIs" dxfId="148" priority="151" operator="equal">
      <formula>"wenselijk"</formula>
    </cfRule>
    <cfRule type="cellIs" dxfId="147" priority="152" operator="equal">
      <formula>"verplicht"</formula>
    </cfRule>
  </conditionalFormatting>
  <conditionalFormatting sqref="E32:E36">
    <cfRule type="cellIs" dxfId="142" priority="139" operator="equal">
      <formula>"verplicht"</formula>
    </cfRule>
    <cfRule type="cellIs" dxfId="141" priority="144" operator="equal">
      <formula>"wenselijk"</formula>
    </cfRule>
    <cfRule type="cellIs" dxfId="140" priority="145" operator="equal">
      <formula>"verplicht"</formula>
    </cfRule>
  </conditionalFormatting>
  <conditionalFormatting sqref="F32:F56">
    <cfRule type="cellIs" dxfId="139" priority="140" operator="equal">
      <formula>"gemiddeld"</formula>
    </cfRule>
    <cfRule type="cellIs" dxfId="138" priority="141" operator="equal">
      <formula>"laag"</formula>
    </cfRule>
    <cfRule type="cellIs" dxfId="137" priority="142" operator="equal">
      <formula>"hoog"</formula>
    </cfRule>
    <cfRule type="cellIs" dxfId="136" priority="143" operator="equal">
      <formula>"hoog"</formula>
    </cfRule>
  </conditionalFormatting>
  <conditionalFormatting sqref="E45:E56">
    <cfRule type="cellIs" dxfId="135" priority="132" operator="equal">
      <formula>"verplicht"</formula>
    </cfRule>
    <cfRule type="cellIs" dxfId="134" priority="137" operator="equal">
      <formula>"wenselijk"</formula>
    </cfRule>
    <cfRule type="cellIs" dxfId="133" priority="138" operator="equal">
      <formula>"verplicht"</formula>
    </cfRule>
  </conditionalFormatting>
  <conditionalFormatting sqref="D32:D56">
    <cfRule type="cellIs" dxfId="128" priority="130" operator="equal">
      <formula>"neen"</formula>
    </cfRule>
    <cfRule type="cellIs" dxfId="127" priority="131" operator="equal">
      <formula>"ja"</formula>
    </cfRule>
  </conditionalFormatting>
  <conditionalFormatting sqref="E60:E63 E65:E71">
    <cfRule type="cellIs" dxfId="126" priority="123" operator="equal">
      <formula>"verplicht"</formula>
    </cfRule>
    <cfRule type="cellIs" dxfId="125" priority="128" operator="equal">
      <formula>"wenselijk"</formula>
    </cfRule>
    <cfRule type="cellIs" dxfId="124" priority="129" operator="equal">
      <formula>"verplicht"</formula>
    </cfRule>
  </conditionalFormatting>
  <conditionalFormatting sqref="F60:F116">
    <cfRule type="cellIs" dxfId="123" priority="124" operator="equal">
      <formula>"gemiddeld"</formula>
    </cfRule>
    <cfRule type="cellIs" dxfId="122" priority="125" operator="equal">
      <formula>"laag"</formula>
    </cfRule>
    <cfRule type="cellIs" dxfId="121" priority="126" operator="equal">
      <formula>"hoog"</formula>
    </cfRule>
    <cfRule type="cellIs" dxfId="120" priority="127" operator="equal">
      <formula>"hoog"</formula>
    </cfRule>
  </conditionalFormatting>
  <conditionalFormatting sqref="E64">
    <cfRule type="cellIs" dxfId="119" priority="116" operator="equal">
      <formula>"verplicht"</formula>
    </cfRule>
    <cfRule type="cellIs" dxfId="118" priority="121" operator="equal">
      <formula>"wenselijk"</formula>
    </cfRule>
    <cfRule type="cellIs" dxfId="117" priority="122" operator="equal">
      <formula>"verplicht"</formula>
    </cfRule>
  </conditionalFormatting>
  <conditionalFormatting sqref="E77:E80 E74">
    <cfRule type="cellIs" dxfId="112" priority="109" operator="equal">
      <formula>"verplicht"</formula>
    </cfRule>
    <cfRule type="cellIs" dxfId="111" priority="114" operator="equal">
      <formula>"wenselijk"</formula>
    </cfRule>
    <cfRule type="cellIs" dxfId="110" priority="115" operator="equal">
      <formula>"verplicht"</formula>
    </cfRule>
  </conditionalFormatting>
  <conditionalFormatting sqref="E76">
    <cfRule type="cellIs" dxfId="105" priority="102" operator="equal">
      <formula>"verplicht"</formula>
    </cfRule>
    <cfRule type="cellIs" dxfId="104" priority="107" operator="equal">
      <formula>"wenselijk"</formula>
    </cfRule>
    <cfRule type="cellIs" dxfId="103" priority="108" operator="equal">
      <formula>"verplicht"</formula>
    </cfRule>
  </conditionalFormatting>
  <conditionalFormatting sqref="E72:E73">
    <cfRule type="cellIs" dxfId="98" priority="95" operator="equal">
      <formula>"verplicht"</formula>
    </cfRule>
    <cfRule type="cellIs" dxfId="97" priority="100" operator="equal">
      <formula>"wenselijk"</formula>
    </cfRule>
    <cfRule type="cellIs" dxfId="96" priority="101" operator="equal">
      <formula>"verplicht"</formula>
    </cfRule>
  </conditionalFormatting>
  <conditionalFormatting sqref="E75">
    <cfRule type="cellIs" dxfId="91" priority="88" operator="equal">
      <formula>"verplicht"</formula>
    </cfRule>
    <cfRule type="cellIs" dxfId="90" priority="93" operator="equal">
      <formula>"wenselijk"</formula>
    </cfRule>
    <cfRule type="cellIs" dxfId="89" priority="94" operator="equal">
      <formula>"verplicht"</formula>
    </cfRule>
  </conditionalFormatting>
  <conditionalFormatting sqref="E81:E94 E104:E116">
    <cfRule type="cellIs" dxfId="84" priority="81" operator="equal">
      <formula>"verplicht"</formula>
    </cfRule>
    <cfRule type="cellIs" dxfId="83" priority="86" operator="equal">
      <formula>"wenselijk"</formula>
    </cfRule>
    <cfRule type="cellIs" dxfId="82" priority="87" operator="equal">
      <formula>"verplicht"</formula>
    </cfRule>
  </conditionalFormatting>
  <conditionalFormatting sqref="E98:E102">
    <cfRule type="cellIs" dxfId="77" priority="74" operator="equal">
      <formula>"verplicht"</formula>
    </cfRule>
    <cfRule type="cellIs" dxfId="76" priority="79" operator="equal">
      <formula>"wenselijk"</formula>
    </cfRule>
    <cfRule type="cellIs" dxfId="75" priority="80" operator="equal">
      <formula>"verplicht"</formula>
    </cfRule>
  </conditionalFormatting>
  <conditionalFormatting sqref="E95:E97">
    <cfRule type="cellIs" dxfId="70" priority="67" operator="equal">
      <formula>"verplicht"</formula>
    </cfRule>
    <cfRule type="cellIs" dxfId="69" priority="72" operator="equal">
      <formula>"wenselijk"</formula>
    </cfRule>
    <cfRule type="cellIs" dxfId="68" priority="73" operator="equal">
      <formula>"verplicht"</formula>
    </cfRule>
  </conditionalFormatting>
  <conditionalFormatting sqref="E103">
    <cfRule type="cellIs" dxfId="63" priority="60" operator="equal">
      <formula>"verplicht"</formula>
    </cfRule>
    <cfRule type="cellIs" dxfId="62" priority="65" operator="equal">
      <formula>"wenselijk"</formula>
    </cfRule>
    <cfRule type="cellIs" dxfId="61" priority="66" operator="equal">
      <formula>"verplicht"</formula>
    </cfRule>
  </conditionalFormatting>
  <conditionalFormatting sqref="E120:E168">
    <cfRule type="cellIs" dxfId="56" priority="51" operator="equal">
      <formula>"verplicht"</formula>
    </cfRule>
    <cfRule type="cellIs" dxfId="55" priority="56" operator="equal">
      <formula>"wenselijk"</formula>
    </cfRule>
    <cfRule type="cellIs" dxfId="54" priority="57" operator="equal">
      <formula>"verplicht"</formula>
    </cfRule>
  </conditionalFormatting>
  <conditionalFormatting sqref="F120:F175">
    <cfRule type="cellIs" dxfId="53" priority="52" operator="equal">
      <formula>"gemiddeld"</formula>
    </cfRule>
    <cfRule type="cellIs" dxfId="52" priority="53" operator="equal">
      <formula>"laag"</formula>
    </cfRule>
    <cfRule type="cellIs" dxfId="51" priority="54" operator="equal">
      <formula>"hoog"</formula>
    </cfRule>
    <cfRule type="cellIs" dxfId="50" priority="55" operator="equal">
      <formula>"hoog"</formula>
    </cfRule>
  </conditionalFormatting>
  <conditionalFormatting sqref="E169:E175">
    <cfRule type="cellIs" dxfId="49" priority="44" operator="equal">
      <formula>"verplicht"</formula>
    </cfRule>
    <cfRule type="cellIs" dxfId="48" priority="49" operator="equal">
      <formula>"wenselijk"</formula>
    </cfRule>
    <cfRule type="cellIs" dxfId="47" priority="50" operator="equal">
      <formula>"verplicht"</formula>
    </cfRule>
  </conditionalFormatting>
  <conditionalFormatting sqref="D120:D175">
    <cfRule type="cellIs" dxfId="42" priority="42" operator="equal">
      <formula>"neen"</formula>
    </cfRule>
    <cfRule type="cellIs" dxfId="41" priority="43" operator="equal">
      <formula>"ja"</formula>
    </cfRule>
  </conditionalFormatting>
  <conditionalFormatting sqref="E179:E197 E211:E214 E216:E244">
    <cfRule type="cellIs" dxfId="40" priority="35" operator="equal">
      <formula>"verplicht"</formula>
    </cfRule>
    <cfRule type="cellIs" dxfId="39" priority="40" operator="equal">
      <formula>"wenselijk"</formula>
    </cfRule>
    <cfRule type="cellIs" dxfId="38" priority="41" operator="equal">
      <formula>"verplicht"</formula>
    </cfRule>
  </conditionalFormatting>
  <conditionalFormatting sqref="F179:F244">
    <cfRule type="cellIs" dxfId="37" priority="36" operator="equal">
      <formula>"gemiddeld"</formula>
    </cfRule>
    <cfRule type="cellIs" dxfId="36" priority="37" operator="equal">
      <formula>"laag"</formula>
    </cfRule>
    <cfRule type="cellIs" dxfId="35" priority="38" operator="equal">
      <formula>"hoog"</formula>
    </cfRule>
    <cfRule type="cellIs" dxfId="34" priority="39" operator="equal">
      <formula>"hoog"</formula>
    </cfRule>
  </conditionalFormatting>
  <conditionalFormatting sqref="E198:E209">
    <cfRule type="cellIs" dxfId="33" priority="28" operator="equal">
      <formula>"verplicht"</formula>
    </cfRule>
    <cfRule type="cellIs" dxfId="32" priority="33" operator="equal">
      <formula>"wenselijk"</formula>
    </cfRule>
    <cfRule type="cellIs" dxfId="31" priority="34" operator="equal">
      <formula>"verplicht"</formula>
    </cfRule>
  </conditionalFormatting>
  <conditionalFormatting sqref="E215">
    <cfRule type="cellIs" dxfId="26" priority="21" operator="equal">
      <formula>"verplicht"</formula>
    </cfRule>
    <cfRule type="cellIs" dxfId="25" priority="26" operator="equal">
      <formula>"wenselijk"</formula>
    </cfRule>
    <cfRule type="cellIs" dxfId="24" priority="27" operator="equal">
      <formula>"verplicht"</formula>
    </cfRule>
  </conditionalFormatting>
  <conditionalFormatting sqref="D179:D244">
    <cfRule type="cellIs" dxfId="19" priority="19" operator="equal">
      <formula>"neen"</formula>
    </cfRule>
    <cfRule type="cellIs" dxfId="18" priority="20" operator="equal">
      <formula>"ja"</formula>
    </cfRule>
  </conditionalFormatting>
  <conditionalFormatting sqref="E248:E253">
    <cfRule type="cellIs" dxfId="17" priority="12" operator="equal">
      <formula>"verplicht"</formula>
    </cfRule>
    <cfRule type="cellIs" dxfId="16" priority="17" operator="equal">
      <formula>"wenselijk"</formula>
    </cfRule>
    <cfRule type="cellIs" dxfId="15" priority="18" operator="equal">
      <formula>"verplicht"</formula>
    </cfRule>
  </conditionalFormatting>
  <conditionalFormatting sqref="F248:F253">
    <cfRule type="cellIs" dxfId="14" priority="13" operator="equal">
      <formula>"gemiddeld"</formula>
    </cfRule>
    <cfRule type="cellIs" dxfId="13" priority="14" operator="equal">
      <formula>"laag"</formula>
    </cfRule>
    <cfRule type="cellIs" dxfId="12" priority="15" operator="equal">
      <formula>"hoog"</formula>
    </cfRule>
    <cfRule type="cellIs" dxfId="11" priority="16" operator="equal">
      <formula>"hoog"</formula>
    </cfRule>
  </conditionalFormatting>
  <conditionalFormatting sqref="D248:D253">
    <cfRule type="cellIs" dxfId="10" priority="10" operator="equal">
      <formula>"neen"</formula>
    </cfRule>
    <cfRule type="cellIs" dxfId="9" priority="11" operator="equal">
      <formula>"ja"</formula>
    </cfRule>
  </conditionalFormatting>
  <conditionalFormatting sqref="E257:E268">
    <cfRule type="cellIs" dxfId="8" priority="3" operator="equal">
      <formula>"verplicht"</formula>
    </cfRule>
    <cfRule type="cellIs" dxfId="7" priority="8" operator="equal">
      <formula>"wenselijk"</formula>
    </cfRule>
    <cfRule type="cellIs" dxfId="6" priority="9" operator="equal">
      <formula>"verplicht"</formula>
    </cfRule>
  </conditionalFormatting>
  <conditionalFormatting sqref="F257:F268">
    <cfRule type="cellIs" dxfId="5" priority="4" operator="equal">
      <formula>"gemiddeld"</formula>
    </cfRule>
    <cfRule type="cellIs" dxfId="4" priority="5" operator="equal">
      <formula>"laag"</formula>
    </cfRule>
    <cfRule type="cellIs" dxfId="3" priority="6" operator="equal">
      <formula>"hoog"</formula>
    </cfRule>
    <cfRule type="cellIs" dxfId="2" priority="7" operator="equal">
      <formula>"hoog"</formula>
    </cfRule>
  </conditionalFormatting>
  <conditionalFormatting sqref="D257:D268">
    <cfRule type="cellIs" dxfId="1" priority="1" operator="equal">
      <formula>"neen"</formula>
    </cfRule>
    <cfRule type="cellIs" dxfId="0" priority="2" operator="equal">
      <formula>"ja"</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support!$B$2:$B$3</xm:f>
          </x14:formula1>
          <xm:sqref>E5:E12 E16:E28 E32:E56 E120:E175 E179:E209 E211:E244 E248:E253 E257:E268 E60:E116</xm:sqref>
        </x14:dataValidation>
        <x14:dataValidation type="list" allowBlank="1" showInputMessage="1" showErrorMessage="1">
          <x14:formula1>
            <xm:f>support!$C$2:$C$4</xm:f>
          </x14:formula1>
          <xm:sqref>F5:F12 F16:F28 F32:F56 F60:F116 F248:F253 F179:F244 F120:F175 F257:F268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tabColor rgb="FF7030A0"/>
  </sheetPr>
  <dimension ref="A1:C8"/>
  <sheetViews>
    <sheetView workbookViewId="0">
      <selection activeCell="A8" sqref="A8"/>
    </sheetView>
  </sheetViews>
  <sheetFormatPr defaultRowHeight="14.4" x14ac:dyDescent="0.3"/>
  <cols>
    <col min="1" max="1" width="16.6640625" bestFit="1" customWidth="1"/>
  </cols>
  <sheetData>
    <row r="1" spans="1:3" x14ac:dyDescent="0.3">
      <c r="A1" t="s">
        <v>18</v>
      </c>
      <c r="B1" t="s">
        <v>11</v>
      </c>
      <c r="C1" t="s">
        <v>17</v>
      </c>
    </row>
    <row r="2" spans="1:3" x14ac:dyDescent="0.3">
      <c r="A2" t="s">
        <v>12</v>
      </c>
      <c r="B2" t="s">
        <v>15</v>
      </c>
      <c r="C2" t="s">
        <v>19</v>
      </c>
    </row>
    <row r="3" spans="1:3" x14ac:dyDescent="0.3">
      <c r="A3" t="s">
        <v>13</v>
      </c>
      <c r="B3" t="s">
        <v>16</v>
      </c>
      <c r="C3" t="s">
        <v>20</v>
      </c>
    </row>
    <row r="4" spans="1:3" x14ac:dyDescent="0.3">
      <c r="A4" t="s">
        <v>14</v>
      </c>
      <c r="C4" t="s">
        <v>21</v>
      </c>
    </row>
    <row r="8" spans="1:3" x14ac:dyDescent="0.3">
      <c r="A8">
        <f>SUM(Prioriteiten!D5:D12)</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rgb="FFFFC000"/>
  </sheetPr>
  <dimension ref="A1:F10"/>
  <sheetViews>
    <sheetView workbookViewId="0">
      <selection activeCell="D10" sqref="D10"/>
    </sheetView>
  </sheetViews>
  <sheetFormatPr defaultColWidth="8.88671875" defaultRowHeight="14.4" x14ac:dyDescent="0.3"/>
  <cols>
    <col min="1" max="1" width="17.44140625" style="30" customWidth="1"/>
    <col min="2" max="2" width="3.44140625" style="42" bestFit="1" customWidth="1"/>
    <col min="3" max="3" width="95.88671875" style="30" customWidth="1"/>
    <col min="4" max="4" width="15.6640625" style="30" customWidth="1"/>
    <col min="5" max="5" width="8.88671875" style="30"/>
    <col min="6" max="6" width="11.44140625" style="30" customWidth="1"/>
    <col min="7" max="16384" width="8.88671875" style="30"/>
  </cols>
  <sheetData>
    <row r="1" spans="1:6" ht="18" x14ac:dyDescent="0.3">
      <c r="A1" s="94" t="str">
        <f>Start!B11</f>
        <v>Beleid en organisatie</v>
      </c>
      <c r="B1" s="95"/>
      <c r="C1" s="95"/>
      <c r="D1" s="95"/>
    </row>
    <row r="2" spans="1:6" s="26" customFormat="1" x14ac:dyDescent="0.3">
      <c r="A2" s="37" t="s">
        <v>0</v>
      </c>
      <c r="B2" s="39" t="s">
        <v>306</v>
      </c>
      <c r="C2" s="38" t="s">
        <v>1</v>
      </c>
      <c r="D2" s="39" t="s">
        <v>2</v>
      </c>
    </row>
    <row r="3" spans="1:6" s="26" customFormat="1" x14ac:dyDescent="0.3">
      <c r="A3" s="40" t="s">
        <v>25</v>
      </c>
      <c r="B3" s="41">
        <v>1</v>
      </c>
      <c r="C3" s="27" t="s">
        <v>7</v>
      </c>
      <c r="D3" s="28"/>
    </row>
    <row r="4" spans="1:6" s="26" customFormat="1" x14ac:dyDescent="0.3">
      <c r="A4" s="40" t="s">
        <v>25</v>
      </c>
      <c r="B4" s="41">
        <v>2</v>
      </c>
      <c r="C4" s="27" t="s">
        <v>44</v>
      </c>
      <c r="D4" s="28"/>
    </row>
    <row r="5" spans="1:6" s="26" customFormat="1" x14ac:dyDescent="0.3">
      <c r="A5" s="40" t="s">
        <v>25</v>
      </c>
      <c r="B5" s="41">
        <v>3</v>
      </c>
      <c r="C5" s="27" t="s">
        <v>45</v>
      </c>
      <c r="D5" s="28"/>
      <c r="F5" s="29"/>
    </row>
    <row r="6" spans="1:6" s="26" customFormat="1" x14ac:dyDescent="0.3">
      <c r="A6" s="40" t="s">
        <v>25</v>
      </c>
      <c r="B6" s="41">
        <v>4</v>
      </c>
      <c r="C6" s="27" t="s">
        <v>46</v>
      </c>
      <c r="D6" s="28"/>
    </row>
    <row r="7" spans="1:6" s="26" customFormat="1" x14ac:dyDescent="0.3">
      <c r="A7" s="40" t="s">
        <v>25</v>
      </c>
      <c r="B7" s="41">
        <v>5</v>
      </c>
      <c r="C7" s="27" t="s">
        <v>47</v>
      </c>
      <c r="D7" s="28"/>
    </row>
    <row r="8" spans="1:6" s="26" customFormat="1" x14ac:dyDescent="0.3">
      <c r="A8" s="40" t="s">
        <v>43</v>
      </c>
      <c r="B8" s="41">
        <v>6</v>
      </c>
      <c r="C8" s="27" t="s">
        <v>8</v>
      </c>
      <c r="D8" s="28"/>
      <c r="F8" s="29"/>
    </row>
    <row r="9" spans="1:6" s="26" customFormat="1" x14ac:dyDescent="0.3">
      <c r="A9" s="40" t="s">
        <v>43</v>
      </c>
      <c r="B9" s="41">
        <v>7</v>
      </c>
      <c r="C9" s="27" t="s">
        <v>9</v>
      </c>
      <c r="D9" s="28"/>
    </row>
    <row r="10" spans="1:6" s="26" customFormat="1" x14ac:dyDescent="0.3">
      <c r="A10" s="40" t="s">
        <v>43</v>
      </c>
      <c r="B10" s="41">
        <v>8</v>
      </c>
      <c r="C10" s="27" t="s">
        <v>10</v>
      </c>
      <c r="D10" s="28"/>
      <c r="F10" s="29"/>
    </row>
  </sheetData>
  <mergeCells count="1">
    <mergeCell ref="A1:D1"/>
  </mergeCells>
  <conditionalFormatting sqref="D3:D10">
    <cfRule type="cellIs" dxfId="220" priority="7" operator="equal">
      <formula>"ja"</formula>
    </cfRule>
    <cfRule type="cellIs" dxfId="219" priority="8" operator="equal">
      <formula>"neen"</formula>
    </cfRule>
  </conditionalFormatting>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support!$A$2:$A$4</xm:f>
          </x14:formula1>
          <xm:sqref>D3:D10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tabColor rgb="FFFFC000"/>
  </sheetPr>
  <dimension ref="A1:D15"/>
  <sheetViews>
    <sheetView workbookViewId="0">
      <selection activeCell="D15" sqref="D15"/>
    </sheetView>
  </sheetViews>
  <sheetFormatPr defaultRowHeight="14.4" x14ac:dyDescent="0.3"/>
  <cols>
    <col min="1" max="1" width="41.44140625" style="30" customWidth="1"/>
    <col min="2" max="2" width="3.88671875" style="42" bestFit="1" customWidth="1"/>
    <col min="3" max="3" width="133.5546875" style="33" customWidth="1"/>
    <col min="4" max="4" width="15.6640625" customWidth="1"/>
  </cols>
  <sheetData>
    <row r="1" spans="1:4" s="30" customFormat="1" ht="18" x14ac:dyDescent="0.3">
      <c r="A1" s="96" t="str">
        <f>Start!B12</f>
        <v>Personeel gerelateerde veiligheid</v>
      </c>
      <c r="B1" s="96"/>
      <c r="C1" s="96"/>
      <c r="D1" s="96"/>
    </row>
    <row r="2" spans="1:4" s="26" customFormat="1" x14ac:dyDescent="0.3">
      <c r="A2" s="37" t="s">
        <v>0</v>
      </c>
      <c r="B2" s="39" t="s">
        <v>307</v>
      </c>
      <c r="C2" s="43" t="s">
        <v>1</v>
      </c>
      <c r="D2" s="39" t="s">
        <v>2</v>
      </c>
    </row>
    <row r="3" spans="1:4" x14ac:dyDescent="0.3">
      <c r="A3" s="69" t="s">
        <v>41</v>
      </c>
      <c r="B3" s="70">
        <v>1</v>
      </c>
      <c r="C3" s="5" t="s">
        <v>239</v>
      </c>
      <c r="D3" s="15"/>
    </row>
    <row r="4" spans="1:4" ht="28.8" x14ac:dyDescent="0.3">
      <c r="A4" s="69" t="s">
        <v>41</v>
      </c>
      <c r="B4" s="70">
        <v>2</v>
      </c>
      <c r="C4" s="10" t="s">
        <v>238</v>
      </c>
      <c r="D4" s="15"/>
    </row>
    <row r="5" spans="1:4" x14ac:dyDescent="0.3">
      <c r="A5" s="69" t="s">
        <v>41</v>
      </c>
      <c r="B5" s="70">
        <v>3</v>
      </c>
      <c r="C5" s="10" t="s">
        <v>24</v>
      </c>
      <c r="D5" s="15"/>
    </row>
    <row r="6" spans="1:4" ht="28.8" x14ac:dyDescent="0.3">
      <c r="A6" s="59" t="s">
        <v>48</v>
      </c>
      <c r="B6" s="32">
        <v>4</v>
      </c>
      <c r="C6" s="10" t="s">
        <v>51</v>
      </c>
      <c r="D6" s="15"/>
    </row>
    <row r="7" spans="1:4" ht="28.8" x14ac:dyDescent="0.3">
      <c r="A7" s="59" t="s">
        <v>48</v>
      </c>
      <c r="B7" s="32">
        <v>5</v>
      </c>
      <c r="C7" s="5" t="s">
        <v>235</v>
      </c>
      <c r="D7" s="15"/>
    </row>
    <row r="8" spans="1:4" ht="28.8" x14ac:dyDescent="0.3">
      <c r="A8" s="59" t="s">
        <v>48</v>
      </c>
      <c r="B8" s="32">
        <v>6</v>
      </c>
      <c r="C8" s="5" t="s">
        <v>54</v>
      </c>
      <c r="D8" s="15"/>
    </row>
    <row r="9" spans="1:4" ht="28.8" x14ac:dyDescent="0.3">
      <c r="A9" s="59" t="s">
        <v>48</v>
      </c>
      <c r="B9" s="56">
        <v>7</v>
      </c>
      <c r="C9" s="21" t="s">
        <v>50</v>
      </c>
      <c r="D9" s="17"/>
    </row>
    <row r="10" spans="1:4" x14ac:dyDescent="0.3">
      <c r="A10" s="69" t="s">
        <v>58</v>
      </c>
      <c r="B10" s="70">
        <v>8</v>
      </c>
      <c r="C10" s="5" t="s">
        <v>56</v>
      </c>
      <c r="D10" s="15"/>
    </row>
    <row r="11" spans="1:4" ht="28.8" x14ac:dyDescent="0.3">
      <c r="A11" s="59" t="s">
        <v>52</v>
      </c>
      <c r="B11" s="32">
        <v>9</v>
      </c>
      <c r="C11" s="21" t="s">
        <v>240</v>
      </c>
      <c r="D11" s="15"/>
    </row>
    <row r="12" spans="1:4" ht="28.8" x14ac:dyDescent="0.3">
      <c r="A12" s="59" t="s">
        <v>52</v>
      </c>
      <c r="B12" s="32">
        <v>10</v>
      </c>
      <c r="C12" s="24" t="s">
        <v>53</v>
      </c>
      <c r="D12" s="15"/>
    </row>
    <row r="13" spans="1:4" x14ac:dyDescent="0.3">
      <c r="A13" s="59" t="s">
        <v>52</v>
      </c>
      <c r="B13" s="32">
        <v>11</v>
      </c>
      <c r="C13" s="5" t="s">
        <v>241</v>
      </c>
      <c r="D13" s="15"/>
    </row>
    <row r="14" spans="1:4" x14ac:dyDescent="0.3">
      <c r="A14" s="59" t="s">
        <v>52</v>
      </c>
      <c r="B14" s="32">
        <v>12</v>
      </c>
      <c r="C14" s="5" t="s">
        <v>55</v>
      </c>
      <c r="D14" s="15"/>
    </row>
    <row r="15" spans="1:4" ht="28.8" x14ac:dyDescent="0.3">
      <c r="A15" s="69" t="s">
        <v>49</v>
      </c>
      <c r="B15" s="70">
        <v>13</v>
      </c>
      <c r="C15" s="5" t="s">
        <v>232</v>
      </c>
      <c r="D15" s="15"/>
    </row>
  </sheetData>
  <mergeCells count="1">
    <mergeCell ref="A1:D1"/>
  </mergeCells>
  <conditionalFormatting sqref="D3:D4 D6:D15">
    <cfRule type="cellIs" dxfId="218" priority="16" operator="equal">
      <formula>"ja"</formula>
    </cfRule>
    <cfRule type="cellIs" dxfId="217" priority="17" operator="equal">
      <formula>"neen"</formula>
    </cfRule>
  </conditionalFormatting>
  <conditionalFormatting sqref="D5">
    <cfRule type="cellIs" dxfId="216" priority="7" operator="equal">
      <formula>"ja"</formula>
    </cfRule>
    <cfRule type="cellIs" dxfId="215" priority="8" operator="equal">
      <formula>"neen"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support!$A$2:$A$4</xm:f>
          </x14:formula1>
          <xm:sqref>D3:D13 D14:D15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tabColor rgb="FFFFC000"/>
  </sheetPr>
  <dimension ref="A1:D27"/>
  <sheetViews>
    <sheetView workbookViewId="0">
      <selection activeCell="D3" sqref="D3"/>
    </sheetView>
  </sheetViews>
  <sheetFormatPr defaultRowHeight="14.4" x14ac:dyDescent="0.3"/>
  <cols>
    <col min="1" max="1" width="30.88671875" style="89" customWidth="1"/>
    <col min="2" max="2" width="3.88671875" style="53" bestFit="1" customWidth="1"/>
    <col min="3" max="3" width="140.109375" customWidth="1"/>
    <col min="4" max="4" width="15.6640625" customWidth="1"/>
  </cols>
  <sheetData>
    <row r="1" spans="1:4" s="30" customFormat="1" ht="18" x14ac:dyDescent="0.3">
      <c r="A1" s="96" t="str">
        <f>Start!B13</f>
        <v>Beheer van bedrijfsmiddelen</v>
      </c>
      <c r="B1" s="96"/>
      <c r="C1" s="96"/>
      <c r="D1" s="96"/>
    </row>
    <row r="2" spans="1:4" s="26" customFormat="1" x14ac:dyDescent="0.3">
      <c r="A2" s="84" t="s">
        <v>0</v>
      </c>
      <c r="B2" s="39" t="s">
        <v>307</v>
      </c>
      <c r="C2" s="38" t="s">
        <v>1</v>
      </c>
      <c r="D2" s="39" t="s">
        <v>2</v>
      </c>
    </row>
    <row r="3" spans="1:4" x14ac:dyDescent="0.3">
      <c r="A3" s="85" t="s">
        <v>30</v>
      </c>
      <c r="B3" s="48">
        <v>1</v>
      </c>
      <c r="C3" s="34" t="s">
        <v>242</v>
      </c>
      <c r="D3" s="35"/>
    </row>
    <row r="4" spans="1:4" x14ac:dyDescent="0.3">
      <c r="A4" s="86" t="s">
        <v>30</v>
      </c>
      <c r="B4" s="48">
        <v>2</v>
      </c>
      <c r="C4" s="36" t="s">
        <v>27</v>
      </c>
      <c r="D4" s="35"/>
    </row>
    <row r="5" spans="1:4" x14ac:dyDescent="0.3">
      <c r="A5" s="86" t="s">
        <v>30</v>
      </c>
      <c r="B5" s="48">
        <v>3</v>
      </c>
      <c r="C5" s="36" t="s">
        <v>26</v>
      </c>
      <c r="D5" s="35"/>
    </row>
    <row r="6" spans="1:4" x14ac:dyDescent="0.3">
      <c r="A6" s="86" t="s">
        <v>29</v>
      </c>
      <c r="B6" s="48">
        <v>4</v>
      </c>
      <c r="C6" s="36" t="s">
        <v>28</v>
      </c>
      <c r="D6" s="35"/>
    </row>
    <row r="7" spans="1:4" x14ac:dyDescent="0.3">
      <c r="A7" s="86" t="s">
        <v>29</v>
      </c>
      <c r="B7" s="48">
        <v>5</v>
      </c>
      <c r="C7" s="36" t="s">
        <v>57</v>
      </c>
      <c r="D7" s="35"/>
    </row>
    <row r="8" spans="1:4" x14ac:dyDescent="0.3">
      <c r="A8" s="87" t="s">
        <v>62</v>
      </c>
      <c r="B8" s="46">
        <v>6</v>
      </c>
      <c r="C8" s="4" t="s">
        <v>233</v>
      </c>
      <c r="D8" s="35"/>
    </row>
    <row r="9" spans="1:4" x14ac:dyDescent="0.3">
      <c r="A9" s="87" t="s">
        <v>62</v>
      </c>
      <c r="B9" s="46">
        <v>7</v>
      </c>
      <c r="C9" s="4" t="s">
        <v>61</v>
      </c>
      <c r="D9" s="35"/>
    </row>
    <row r="10" spans="1:4" ht="28.8" x14ac:dyDescent="0.3">
      <c r="A10" s="88" t="s">
        <v>59</v>
      </c>
      <c r="B10" s="45">
        <v>8</v>
      </c>
      <c r="C10" s="4" t="s">
        <v>60</v>
      </c>
      <c r="D10" s="35"/>
    </row>
    <row r="11" spans="1:4" ht="28.8" x14ac:dyDescent="0.3">
      <c r="A11" s="88" t="s">
        <v>59</v>
      </c>
      <c r="B11" s="45">
        <v>9</v>
      </c>
      <c r="C11" s="4" t="s">
        <v>80</v>
      </c>
      <c r="D11" s="35"/>
    </row>
    <row r="12" spans="1:4" ht="28.8" x14ac:dyDescent="0.3">
      <c r="A12" s="88" t="s">
        <v>59</v>
      </c>
      <c r="B12" s="45">
        <v>10</v>
      </c>
      <c r="C12" s="4" t="s">
        <v>243</v>
      </c>
      <c r="D12" s="35"/>
    </row>
    <row r="13" spans="1:4" ht="28.8" x14ac:dyDescent="0.3">
      <c r="A13" s="88" t="s">
        <v>59</v>
      </c>
      <c r="B13" s="45">
        <v>11</v>
      </c>
      <c r="C13" s="4" t="s">
        <v>79</v>
      </c>
      <c r="D13" s="35"/>
    </row>
    <row r="14" spans="1:4" x14ac:dyDescent="0.3">
      <c r="A14" s="83" t="s">
        <v>63</v>
      </c>
      <c r="B14" s="49">
        <v>12</v>
      </c>
      <c r="C14" s="3" t="s">
        <v>77</v>
      </c>
      <c r="D14" s="35"/>
    </row>
    <row r="15" spans="1:4" x14ac:dyDescent="0.3">
      <c r="A15" s="83" t="s">
        <v>63</v>
      </c>
      <c r="B15" s="49">
        <v>13</v>
      </c>
      <c r="C15" s="1" t="s">
        <v>22</v>
      </c>
      <c r="D15" s="35"/>
    </row>
    <row r="16" spans="1:4" ht="28.8" x14ac:dyDescent="0.3">
      <c r="A16" s="83" t="s">
        <v>63</v>
      </c>
      <c r="B16" s="52">
        <v>14</v>
      </c>
      <c r="C16" s="1" t="s">
        <v>78</v>
      </c>
      <c r="D16" s="35"/>
    </row>
    <row r="17" spans="1:4" ht="28.8" x14ac:dyDescent="0.3">
      <c r="A17" s="83" t="s">
        <v>63</v>
      </c>
      <c r="B17" s="52">
        <v>15</v>
      </c>
      <c r="C17" s="1" t="s">
        <v>76</v>
      </c>
      <c r="D17" s="35"/>
    </row>
    <row r="18" spans="1:4" x14ac:dyDescent="0.3">
      <c r="A18" s="83" t="s">
        <v>63</v>
      </c>
      <c r="B18" s="52">
        <v>16</v>
      </c>
      <c r="C18" s="1" t="s">
        <v>246</v>
      </c>
      <c r="D18" s="35"/>
    </row>
    <row r="19" spans="1:4" x14ac:dyDescent="0.3">
      <c r="A19" s="83" t="s">
        <v>63</v>
      </c>
      <c r="B19" s="52">
        <v>17</v>
      </c>
      <c r="C19" s="1" t="s">
        <v>247</v>
      </c>
      <c r="D19" s="35"/>
    </row>
    <row r="20" spans="1:4" x14ac:dyDescent="0.3">
      <c r="A20" s="83" t="s">
        <v>63</v>
      </c>
      <c r="B20" s="52">
        <v>18</v>
      </c>
      <c r="C20" s="1" t="s">
        <v>248</v>
      </c>
      <c r="D20" s="35"/>
    </row>
    <row r="21" spans="1:4" x14ac:dyDescent="0.3">
      <c r="A21" s="83" t="s">
        <v>63</v>
      </c>
      <c r="B21" s="52">
        <v>19</v>
      </c>
      <c r="C21" s="1" t="s">
        <v>75</v>
      </c>
      <c r="D21" s="35"/>
    </row>
    <row r="22" spans="1:4" x14ac:dyDescent="0.3">
      <c r="A22" s="83" t="s">
        <v>63</v>
      </c>
      <c r="B22" s="52">
        <v>20</v>
      </c>
      <c r="C22" s="1" t="s">
        <v>74</v>
      </c>
      <c r="D22" s="35"/>
    </row>
    <row r="23" spans="1:4" x14ac:dyDescent="0.3">
      <c r="A23" s="83" t="s">
        <v>63</v>
      </c>
      <c r="B23" s="52">
        <v>21</v>
      </c>
      <c r="C23" s="1" t="s">
        <v>73</v>
      </c>
      <c r="D23" s="35"/>
    </row>
    <row r="24" spans="1:4" x14ac:dyDescent="0.3">
      <c r="A24" s="83" t="s">
        <v>63</v>
      </c>
      <c r="B24" s="52">
        <v>22</v>
      </c>
      <c r="C24" s="1" t="s">
        <v>72</v>
      </c>
      <c r="D24" s="35"/>
    </row>
    <row r="25" spans="1:4" x14ac:dyDescent="0.3">
      <c r="A25" s="83" t="s">
        <v>63</v>
      </c>
      <c r="B25" s="52">
        <v>23</v>
      </c>
      <c r="C25" s="1" t="s">
        <v>71</v>
      </c>
      <c r="D25" s="35"/>
    </row>
    <row r="26" spans="1:4" x14ac:dyDescent="0.3">
      <c r="A26" s="83" t="s">
        <v>63</v>
      </c>
      <c r="B26" s="52">
        <v>24</v>
      </c>
      <c r="C26" s="1" t="s">
        <v>244</v>
      </c>
      <c r="D26" s="35"/>
    </row>
    <row r="27" spans="1:4" x14ac:dyDescent="0.3">
      <c r="A27" s="83" t="s">
        <v>63</v>
      </c>
      <c r="B27" s="52">
        <v>25</v>
      </c>
      <c r="C27" s="1" t="s">
        <v>245</v>
      </c>
      <c r="D27" s="35"/>
    </row>
  </sheetData>
  <mergeCells count="1">
    <mergeCell ref="A1:D1"/>
  </mergeCells>
  <conditionalFormatting sqref="D3:D27">
    <cfRule type="cellIs" dxfId="212" priority="16" operator="equal">
      <formula>"ja"</formula>
    </cfRule>
    <cfRule type="cellIs" dxfId="211" priority="17" operator="equal">
      <formula>"neen"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support!$A$2:$A$4</xm:f>
          </x14:formula1>
          <xm:sqref>D3:D27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tabColor rgb="FFFFC000"/>
  </sheetPr>
  <dimension ref="A1:D59"/>
  <sheetViews>
    <sheetView workbookViewId="0">
      <selection sqref="A1:D1"/>
    </sheetView>
  </sheetViews>
  <sheetFormatPr defaultRowHeight="14.4" x14ac:dyDescent="0.3"/>
  <cols>
    <col min="1" max="1" width="40.33203125" style="30" customWidth="1"/>
    <col min="2" max="2" width="3.88671875" style="42" bestFit="1" customWidth="1"/>
    <col min="3" max="3" width="139.6640625" customWidth="1"/>
    <col min="4" max="4" width="15.6640625" customWidth="1"/>
  </cols>
  <sheetData>
    <row r="1" spans="1:4" s="30" customFormat="1" ht="18" x14ac:dyDescent="0.3">
      <c r="A1" s="96" t="str">
        <f>Start!B14</f>
        <v>Logische toegangsbeveiliging</v>
      </c>
      <c r="B1" s="96"/>
      <c r="C1" s="96"/>
      <c r="D1" s="96"/>
    </row>
    <row r="2" spans="1:4" s="26" customFormat="1" x14ac:dyDescent="0.3">
      <c r="A2" s="37" t="s">
        <v>0</v>
      </c>
      <c r="B2" s="39" t="s">
        <v>307</v>
      </c>
      <c r="C2" s="38" t="s">
        <v>1</v>
      </c>
      <c r="D2" s="39" t="s">
        <v>2</v>
      </c>
    </row>
    <row r="3" spans="1:4" s="18" customFormat="1" x14ac:dyDescent="0.3">
      <c r="A3" s="59" t="s">
        <v>64</v>
      </c>
      <c r="B3" s="56">
        <v>1</v>
      </c>
      <c r="C3" s="12" t="s">
        <v>70</v>
      </c>
      <c r="D3" s="17"/>
    </row>
    <row r="4" spans="1:4" s="18" customFormat="1" x14ac:dyDescent="0.3">
      <c r="A4" s="59" t="s">
        <v>64</v>
      </c>
      <c r="B4" s="56">
        <v>2</v>
      </c>
      <c r="C4" s="12" t="s">
        <v>69</v>
      </c>
      <c r="D4" s="17"/>
    </row>
    <row r="5" spans="1:4" s="14" customFormat="1" ht="28.8" x14ac:dyDescent="0.3">
      <c r="A5" s="59" t="s">
        <v>64</v>
      </c>
      <c r="B5" s="56">
        <v>3</v>
      </c>
      <c r="C5" s="10" t="s">
        <v>249</v>
      </c>
      <c r="D5" s="17"/>
    </row>
    <row r="6" spans="1:4" s="14" customFormat="1" x14ac:dyDescent="0.3">
      <c r="A6" s="59" t="s">
        <v>64</v>
      </c>
      <c r="B6" s="56">
        <v>4</v>
      </c>
      <c r="C6" s="10" t="s">
        <v>68</v>
      </c>
      <c r="D6" s="17"/>
    </row>
    <row r="7" spans="1:4" s="14" customFormat="1" x14ac:dyDescent="0.3">
      <c r="A7" s="59" t="s">
        <v>64</v>
      </c>
      <c r="B7" s="56">
        <v>5</v>
      </c>
      <c r="C7" s="1" t="s">
        <v>67</v>
      </c>
      <c r="D7" s="17"/>
    </row>
    <row r="8" spans="1:4" s="14" customFormat="1" x14ac:dyDescent="0.3">
      <c r="A8" s="59" t="s">
        <v>64</v>
      </c>
      <c r="B8" s="56">
        <v>6</v>
      </c>
      <c r="C8" s="4" t="s">
        <v>81</v>
      </c>
      <c r="D8" s="17"/>
    </row>
    <row r="9" spans="1:4" s="14" customFormat="1" x14ac:dyDescent="0.3">
      <c r="A9" s="59" t="s">
        <v>64</v>
      </c>
      <c r="B9" s="56">
        <v>7</v>
      </c>
      <c r="C9" s="1" t="s">
        <v>66</v>
      </c>
      <c r="D9" s="17"/>
    </row>
    <row r="10" spans="1:4" s="14" customFormat="1" x14ac:dyDescent="0.3">
      <c r="A10" s="59" t="s">
        <v>64</v>
      </c>
      <c r="B10" s="56">
        <v>8</v>
      </c>
      <c r="C10" s="1" t="s">
        <v>65</v>
      </c>
      <c r="D10" s="17"/>
    </row>
    <row r="11" spans="1:4" s="14" customFormat="1" x14ac:dyDescent="0.3">
      <c r="A11" s="59" t="s">
        <v>64</v>
      </c>
      <c r="B11" s="57">
        <v>9</v>
      </c>
      <c r="C11" s="13" t="s">
        <v>40</v>
      </c>
      <c r="D11" s="17"/>
    </row>
    <row r="12" spans="1:4" s="23" customFormat="1" x14ac:dyDescent="0.3">
      <c r="A12" s="40" t="s">
        <v>82</v>
      </c>
      <c r="B12" s="58">
        <v>10</v>
      </c>
      <c r="C12" s="6" t="s">
        <v>250</v>
      </c>
      <c r="D12" s="17"/>
    </row>
    <row r="13" spans="1:4" s="23" customFormat="1" x14ac:dyDescent="0.3">
      <c r="A13" s="40" t="s">
        <v>82</v>
      </c>
      <c r="B13" s="58">
        <v>11</v>
      </c>
      <c r="C13" s="6" t="s">
        <v>251</v>
      </c>
      <c r="D13" s="17"/>
    </row>
    <row r="14" spans="1:4" s="23" customFormat="1" x14ac:dyDescent="0.3">
      <c r="A14" s="40" t="s">
        <v>82</v>
      </c>
      <c r="B14" s="58">
        <v>12</v>
      </c>
      <c r="C14" s="6" t="s">
        <v>252</v>
      </c>
      <c r="D14" s="17"/>
    </row>
    <row r="15" spans="1:4" s="14" customFormat="1" x14ac:dyDescent="0.3">
      <c r="A15" s="40" t="s">
        <v>82</v>
      </c>
      <c r="B15" s="58">
        <v>13</v>
      </c>
      <c r="C15" s="3" t="s">
        <v>83</v>
      </c>
      <c r="D15" s="17"/>
    </row>
    <row r="16" spans="1:4" s="14" customFormat="1" x14ac:dyDescent="0.3">
      <c r="A16" s="40" t="s">
        <v>82</v>
      </c>
      <c r="B16" s="58">
        <v>14</v>
      </c>
      <c r="C16" s="3" t="s">
        <v>236</v>
      </c>
      <c r="D16" s="17"/>
    </row>
    <row r="17" spans="1:4" s="14" customFormat="1" x14ac:dyDescent="0.3">
      <c r="A17" s="40" t="s">
        <v>82</v>
      </c>
      <c r="B17" s="58">
        <v>15</v>
      </c>
      <c r="C17" s="3" t="s">
        <v>84</v>
      </c>
      <c r="D17" s="17"/>
    </row>
    <row r="18" spans="1:4" s="14" customFormat="1" x14ac:dyDescent="0.3">
      <c r="A18" s="40" t="s">
        <v>82</v>
      </c>
      <c r="B18" s="58">
        <v>16</v>
      </c>
      <c r="C18" s="3" t="s">
        <v>85</v>
      </c>
      <c r="D18" s="17"/>
    </row>
    <row r="19" spans="1:4" s="14" customFormat="1" x14ac:dyDescent="0.3">
      <c r="A19" s="40" t="s">
        <v>82</v>
      </c>
      <c r="B19" s="58">
        <v>17</v>
      </c>
      <c r="C19" s="3" t="s">
        <v>86</v>
      </c>
      <c r="D19" s="17"/>
    </row>
    <row r="20" spans="1:4" s="14" customFormat="1" x14ac:dyDescent="0.3">
      <c r="A20" s="40" t="s">
        <v>82</v>
      </c>
      <c r="B20" s="58">
        <v>18</v>
      </c>
      <c r="C20" s="12" t="s">
        <v>87</v>
      </c>
      <c r="D20" s="17"/>
    </row>
    <row r="21" spans="1:4" s="14" customFormat="1" x14ac:dyDescent="0.3">
      <c r="A21" s="40" t="s">
        <v>82</v>
      </c>
      <c r="B21" s="58">
        <v>19</v>
      </c>
      <c r="C21" s="1" t="s">
        <v>88</v>
      </c>
      <c r="D21" s="17"/>
    </row>
    <row r="22" spans="1:4" s="14" customFormat="1" x14ac:dyDescent="0.3">
      <c r="A22" s="40" t="s">
        <v>82</v>
      </c>
      <c r="B22" s="58">
        <v>20</v>
      </c>
      <c r="C22" s="1" t="s">
        <v>89</v>
      </c>
      <c r="D22" s="17"/>
    </row>
    <row r="23" spans="1:4" s="14" customFormat="1" x14ac:dyDescent="0.3">
      <c r="A23" s="40" t="s">
        <v>82</v>
      </c>
      <c r="B23" s="58">
        <v>21</v>
      </c>
      <c r="C23" s="1" t="s">
        <v>90</v>
      </c>
      <c r="D23" s="17"/>
    </row>
    <row r="24" spans="1:4" s="14" customFormat="1" x14ac:dyDescent="0.3">
      <c r="A24" s="59" t="s">
        <v>228</v>
      </c>
      <c r="B24" s="32">
        <v>22</v>
      </c>
      <c r="C24" s="1" t="s">
        <v>217</v>
      </c>
      <c r="D24" s="17"/>
    </row>
    <row r="25" spans="1:4" s="16" customFormat="1" x14ac:dyDescent="0.3">
      <c r="A25" s="59" t="s">
        <v>228</v>
      </c>
      <c r="B25" s="32">
        <v>23</v>
      </c>
      <c r="C25" s="3" t="s">
        <v>218</v>
      </c>
      <c r="D25" s="17"/>
    </row>
    <row r="26" spans="1:4" s="14" customFormat="1" x14ac:dyDescent="0.3">
      <c r="A26" s="59" t="s">
        <v>228</v>
      </c>
      <c r="B26" s="32">
        <v>24</v>
      </c>
      <c r="C26" s="1" t="s">
        <v>219</v>
      </c>
      <c r="D26" s="17"/>
    </row>
    <row r="27" spans="1:4" s="14" customFormat="1" x14ac:dyDescent="0.3">
      <c r="A27" s="59" t="s">
        <v>228</v>
      </c>
      <c r="B27" s="32">
        <v>25</v>
      </c>
      <c r="C27" s="1" t="s">
        <v>220</v>
      </c>
      <c r="D27" s="17"/>
    </row>
    <row r="28" spans="1:4" s="14" customFormat="1" x14ac:dyDescent="0.3">
      <c r="A28" s="59" t="s">
        <v>228</v>
      </c>
      <c r="B28" s="32">
        <v>26</v>
      </c>
      <c r="C28" s="5" t="s">
        <v>221</v>
      </c>
      <c r="D28" s="17"/>
    </row>
    <row r="29" spans="1:4" s="14" customFormat="1" x14ac:dyDescent="0.3">
      <c r="A29" s="59" t="s">
        <v>228</v>
      </c>
      <c r="B29" s="32">
        <v>27</v>
      </c>
      <c r="C29" s="5" t="s">
        <v>222</v>
      </c>
      <c r="D29" s="17"/>
    </row>
    <row r="30" spans="1:4" s="14" customFormat="1" x14ac:dyDescent="0.3">
      <c r="A30" s="59" t="s">
        <v>228</v>
      </c>
      <c r="B30" s="32">
        <v>28</v>
      </c>
      <c r="C30" s="5" t="s">
        <v>223</v>
      </c>
      <c r="D30" s="17"/>
    </row>
    <row r="31" spans="1:4" s="14" customFormat="1" x14ac:dyDescent="0.3">
      <c r="A31" s="59" t="s">
        <v>228</v>
      </c>
      <c r="B31" s="32">
        <v>29</v>
      </c>
      <c r="C31" s="2" t="s">
        <v>224</v>
      </c>
      <c r="D31" s="17"/>
    </row>
    <row r="32" spans="1:4" s="14" customFormat="1" x14ac:dyDescent="0.3">
      <c r="A32" s="59" t="s">
        <v>188</v>
      </c>
      <c r="B32" s="32">
        <v>30</v>
      </c>
      <c r="C32" s="1" t="s">
        <v>225</v>
      </c>
      <c r="D32" s="17"/>
    </row>
    <row r="33" spans="1:4" s="14" customFormat="1" ht="15" customHeight="1" x14ac:dyDescent="0.3">
      <c r="A33" s="59" t="s">
        <v>228</v>
      </c>
      <c r="B33" s="32">
        <v>31</v>
      </c>
      <c r="C33" s="1" t="s">
        <v>226</v>
      </c>
      <c r="D33" s="17"/>
    </row>
    <row r="34" spans="1:4" s="14" customFormat="1" ht="15" customHeight="1" x14ac:dyDescent="0.3">
      <c r="A34" s="59" t="s">
        <v>228</v>
      </c>
      <c r="B34" s="32">
        <v>32</v>
      </c>
      <c r="C34" s="90" t="s">
        <v>227</v>
      </c>
      <c r="D34" s="17"/>
    </row>
    <row r="35" spans="1:4" s="14" customFormat="1" x14ac:dyDescent="0.3">
      <c r="A35" s="59" t="s">
        <v>188</v>
      </c>
      <c r="B35" s="32">
        <v>33</v>
      </c>
      <c r="C35" s="1" t="s">
        <v>180</v>
      </c>
      <c r="D35" s="17"/>
    </row>
    <row r="36" spans="1:4" s="14" customFormat="1" x14ac:dyDescent="0.3">
      <c r="A36" s="59" t="s">
        <v>188</v>
      </c>
      <c r="B36" s="32">
        <v>34</v>
      </c>
      <c r="C36" s="1" t="s">
        <v>181</v>
      </c>
      <c r="D36" s="17"/>
    </row>
    <row r="37" spans="1:4" s="16" customFormat="1" x14ac:dyDescent="0.3">
      <c r="A37" s="59" t="s">
        <v>228</v>
      </c>
      <c r="B37" s="32">
        <v>35</v>
      </c>
      <c r="C37" s="20" t="s">
        <v>182</v>
      </c>
      <c r="D37" s="17"/>
    </row>
    <row r="38" spans="1:4" s="14" customFormat="1" x14ac:dyDescent="0.3">
      <c r="A38" s="60" t="s">
        <v>230</v>
      </c>
      <c r="B38" s="32">
        <v>36</v>
      </c>
      <c r="C38" s="1" t="s">
        <v>183</v>
      </c>
      <c r="D38" s="17"/>
    </row>
    <row r="39" spans="1:4" s="14" customFormat="1" x14ac:dyDescent="0.3">
      <c r="A39" s="60" t="s">
        <v>230</v>
      </c>
      <c r="B39" s="32">
        <v>37</v>
      </c>
      <c r="C39" s="1" t="s">
        <v>184</v>
      </c>
      <c r="D39" s="17"/>
    </row>
    <row r="40" spans="1:4" s="18" customFormat="1" x14ac:dyDescent="0.3">
      <c r="A40" s="60" t="s">
        <v>230</v>
      </c>
      <c r="B40" s="32">
        <v>38</v>
      </c>
      <c r="C40" s="12" t="s">
        <v>229</v>
      </c>
      <c r="D40" s="17"/>
    </row>
    <row r="41" spans="1:4" s="14" customFormat="1" x14ac:dyDescent="0.3">
      <c r="A41" s="59" t="s">
        <v>178</v>
      </c>
      <c r="B41" s="32">
        <v>39</v>
      </c>
      <c r="C41" s="1" t="s">
        <v>185</v>
      </c>
      <c r="D41" s="17"/>
    </row>
    <row r="42" spans="1:4" s="14" customFormat="1" x14ac:dyDescent="0.3">
      <c r="A42" s="59" t="s">
        <v>178</v>
      </c>
      <c r="B42" s="32">
        <v>40</v>
      </c>
      <c r="C42" s="1" t="s">
        <v>186</v>
      </c>
      <c r="D42" s="17"/>
    </row>
    <row r="43" spans="1:4" s="14" customFormat="1" x14ac:dyDescent="0.3">
      <c r="A43" s="59" t="s">
        <v>178</v>
      </c>
      <c r="B43" s="32">
        <v>41</v>
      </c>
      <c r="C43" s="1" t="s">
        <v>187</v>
      </c>
      <c r="D43" s="17"/>
    </row>
    <row r="44" spans="1:4" s="14" customFormat="1" x14ac:dyDescent="0.3">
      <c r="A44" s="59" t="s">
        <v>178</v>
      </c>
      <c r="B44" s="32">
        <v>42</v>
      </c>
      <c r="C44" s="1" t="s">
        <v>177</v>
      </c>
      <c r="D44" s="17"/>
    </row>
    <row r="45" spans="1:4" s="14" customFormat="1" x14ac:dyDescent="0.3">
      <c r="A45" s="59" t="s">
        <v>178</v>
      </c>
      <c r="B45" s="32">
        <v>43</v>
      </c>
      <c r="C45" s="1" t="s">
        <v>174</v>
      </c>
      <c r="D45" s="17"/>
    </row>
    <row r="46" spans="1:4" s="14" customFormat="1" x14ac:dyDescent="0.3">
      <c r="A46" s="59" t="s">
        <v>178</v>
      </c>
      <c r="B46" s="32">
        <v>44</v>
      </c>
      <c r="C46" s="1" t="s">
        <v>172</v>
      </c>
      <c r="D46" s="17"/>
    </row>
    <row r="47" spans="1:4" s="14" customFormat="1" x14ac:dyDescent="0.3">
      <c r="A47" s="59" t="s">
        <v>178</v>
      </c>
      <c r="B47" s="32">
        <v>45</v>
      </c>
      <c r="C47" s="1" t="s">
        <v>175</v>
      </c>
      <c r="D47" s="17"/>
    </row>
    <row r="48" spans="1:4" s="14" customFormat="1" x14ac:dyDescent="0.3">
      <c r="A48" s="59" t="s">
        <v>178</v>
      </c>
      <c r="B48" s="32">
        <v>46</v>
      </c>
      <c r="C48" s="1" t="s">
        <v>267</v>
      </c>
      <c r="D48" s="17"/>
    </row>
    <row r="49" spans="1:4" s="14" customFormat="1" x14ac:dyDescent="0.3">
      <c r="A49" s="59" t="s">
        <v>178</v>
      </c>
      <c r="B49" s="32">
        <v>47</v>
      </c>
      <c r="C49" s="1" t="s">
        <v>176</v>
      </c>
      <c r="D49" s="17"/>
    </row>
    <row r="50" spans="1:4" s="14" customFormat="1" x14ac:dyDescent="0.3">
      <c r="A50" s="59" t="s">
        <v>178</v>
      </c>
      <c r="B50" s="32">
        <v>48</v>
      </c>
      <c r="C50" s="1" t="s">
        <v>173</v>
      </c>
      <c r="D50" s="17"/>
    </row>
    <row r="51" spans="1:4" s="14" customFormat="1" x14ac:dyDescent="0.3">
      <c r="A51" s="59" t="s">
        <v>178</v>
      </c>
      <c r="B51" s="32">
        <v>49</v>
      </c>
      <c r="C51" s="1" t="s">
        <v>266</v>
      </c>
      <c r="D51" s="17"/>
    </row>
    <row r="52" spans="1:4" s="16" customFormat="1" x14ac:dyDescent="0.3">
      <c r="A52" s="59" t="s">
        <v>179</v>
      </c>
      <c r="B52" s="32">
        <v>50</v>
      </c>
      <c r="C52" s="3" t="s">
        <v>171</v>
      </c>
      <c r="D52" s="17"/>
    </row>
    <row r="53" spans="1:4" s="16" customFormat="1" x14ac:dyDescent="0.3">
      <c r="A53" s="59" t="s">
        <v>179</v>
      </c>
      <c r="B53" s="32">
        <v>51</v>
      </c>
      <c r="C53" s="3" t="s">
        <v>170</v>
      </c>
      <c r="D53" s="17"/>
    </row>
    <row r="54" spans="1:4" s="14" customFormat="1" x14ac:dyDescent="0.3">
      <c r="A54" s="59" t="s">
        <v>168</v>
      </c>
      <c r="B54" s="32">
        <v>52</v>
      </c>
      <c r="C54" s="1" t="s">
        <v>169</v>
      </c>
      <c r="D54" s="17"/>
    </row>
    <row r="55" spans="1:4" s="14" customFormat="1" ht="28.8" x14ac:dyDescent="0.3">
      <c r="A55" s="59" t="s">
        <v>168</v>
      </c>
      <c r="B55" s="32">
        <v>53</v>
      </c>
      <c r="C55" s="5" t="s">
        <v>268</v>
      </c>
      <c r="D55" s="17"/>
    </row>
    <row r="56" spans="1:4" s="14" customFormat="1" x14ac:dyDescent="0.3">
      <c r="A56" s="59" t="s">
        <v>168</v>
      </c>
      <c r="B56" s="32">
        <v>54</v>
      </c>
      <c r="C56" s="5" t="s">
        <v>269</v>
      </c>
      <c r="D56" s="17"/>
    </row>
    <row r="57" spans="1:4" s="14" customFormat="1" x14ac:dyDescent="0.3">
      <c r="A57" s="59" t="s">
        <v>168</v>
      </c>
      <c r="B57" s="32">
        <v>55</v>
      </c>
      <c r="C57" s="5" t="s">
        <v>270</v>
      </c>
      <c r="D57" s="17"/>
    </row>
    <row r="58" spans="1:4" s="14" customFormat="1" x14ac:dyDescent="0.3">
      <c r="A58" s="59" t="s">
        <v>168</v>
      </c>
      <c r="B58" s="32">
        <v>56</v>
      </c>
      <c r="C58" s="5" t="s">
        <v>271</v>
      </c>
      <c r="D58" s="17"/>
    </row>
    <row r="59" spans="1:4" s="14" customFormat="1" x14ac:dyDescent="0.3">
      <c r="A59" s="59" t="s">
        <v>168</v>
      </c>
      <c r="B59" s="32">
        <v>57</v>
      </c>
      <c r="C59" s="1" t="s">
        <v>166</v>
      </c>
      <c r="D59" s="17"/>
    </row>
  </sheetData>
  <mergeCells count="1">
    <mergeCell ref="A1:D1"/>
  </mergeCells>
  <conditionalFormatting sqref="D3:D59">
    <cfRule type="cellIs" dxfId="208" priority="88" operator="equal">
      <formula>"ja"</formula>
    </cfRule>
    <cfRule type="cellIs" dxfId="207" priority="89" operator="equal">
      <formula>"neen"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support!$A$2:$A$4</xm:f>
          </x14:formula1>
          <xm:sqref>D3:D59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tabColor rgb="FFFFC000"/>
  </sheetPr>
  <dimension ref="A1:D58"/>
  <sheetViews>
    <sheetView workbookViewId="0">
      <selection sqref="A1:D1"/>
    </sheetView>
  </sheetViews>
  <sheetFormatPr defaultRowHeight="14.4" x14ac:dyDescent="0.3"/>
  <cols>
    <col min="1" max="1" width="37.44140625" style="30" customWidth="1"/>
    <col min="2" max="2" width="3.88671875" style="42" bestFit="1" customWidth="1"/>
    <col min="3" max="3" width="137.44140625" customWidth="1"/>
    <col min="4" max="4" width="15.6640625" customWidth="1"/>
  </cols>
  <sheetData>
    <row r="1" spans="1:4" s="30" customFormat="1" ht="18" x14ac:dyDescent="0.3">
      <c r="A1" s="96" t="str">
        <f>Start!B15</f>
        <v>Fysieke beveiliging en beveiliging van de omgeving</v>
      </c>
      <c r="B1" s="96"/>
      <c r="C1" s="96"/>
      <c r="D1" s="96"/>
    </row>
    <row r="2" spans="1:4" s="26" customFormat="1" x14ac:dyDescent="0.3">
      <c r="A2" s="37" t="s">
        <v>0</v>
      </c>
      <c r="B2" s="39" t="s">
        <v>307</v>
      </c>
      <c r="C2" s="38" t="s">
        <v>1</v>
      </c>
      <c r="D2" s="39" t="s">
        <v>2</v>
      </c>
    </row>
    <row r="3" spans="1:4" s="14" customFormat="1" x14ac:dyDescent="0.3">
      <c r="A3" s="59" t="s">
        <v>102</v>
      </c>
      <c r="B3" s="32">
        <v>1</v>
      </c>
      <c r="C3" s="1" t="s">
        <v>253</v>
      </c>
      <c r="D3" s="15"/>
    </row>
    <row r="4" spans="1:4" s="14" customFormat="1" x14ac:dyDescent="0.3">
      <c r="A4" s="59" t="s">
        <v>102</v>
      </c>
      <c r="B4" s="32">
        <v>2</v>
      </c>
      <c r="C4" s="1" t="s">
        <v>91</v>
      </c>
      <c r="D4" s="15"/>
    </row>
    <row r="5" spans="1:4" s="14" customFormat="1" x14ac:dyDescent="0.3">
      <c r="A5" s="59" t="s">
        <v>102</v>
      </c>
      <c r="B5" s="32">
        <v>3</v>
      </c>
      <c r="C5" s="12" t="s">
        <v>92</v>
      </c>
      <c r="D5" s="15"/>
    </row>
    <row r="6" spans="1:4" s="14" customFormat="1" x14ac:dyDescent="0.3">
      <c r="A6" s="59" t="s">
        <v>102</v>
      </c>
      <c r="B6" s="32">
        <v>4</v>
      </c>
      <c r="C6" s="1" t="s">
        <v>93</v>
      </c>
      <c r="D6" s="15"/>
    </row>
    <row r="7" spans="1:4" s="14" customFormat="1" x14ac:dyDescent="0.3">
      <c r="A7" s="59" t="s">
        <v>102</v>
      </c>
      <c r="B7" s="32">
        <v>5</v>
      </c>
      <c r="C7" s="3" t="s">
        <v>255</v>
      </c>
      <c r="D7" s="15"/>
    </row>
    <row r="8" spans="1:4" s="14" customFormat="1" ht="15" customHeight="1" x14ac:dyDescent="0.3">
      <c r="A8" s="59" t="s">
        <v>102</v>
      </c>
      <c r="B8" s="32">
        <v>6</v>
      </c>
      <c r="C8" s="90" t="s">
        <v>94</v>
      </c>
      <c r="D8" s="15"/>
    </row>
    <row r="9" spans="1:4" s="14" customFormat="1" x14ac:dyDescent="0.3">
      <c r="A9" s="59" t="s">
        <v>102</v>
      </c>
      <c r="B9" s="32">
        <v>7</v>
      </c>
      <c r="C9" s="1" t="s">
        <v>95</v>
      </c>
      <c r="D9" s="15"/>
    </row>
    <row r="10" spans="1:4" s="14" customFormat="1" x14ac:dyDescent="0.3">
      <c r="A10" s="59" t="s">
        <v>102</v>
      </c>
      <c r="B10" s="32">
        <v>8</v>
      </c>
      <c r="C10" s="5" t="s">
        <v>254</v>
      </c>
      <c r="D10" s="15"/>
    </row>
    <row r="11" spans="1:4" s="14" customFormat="1" x14ac:dyDescent="0.3">
      <c r="A11" s="59" t="s">
        <v>102</v>
      </c>
      <c r="B11" s="32">
        <v>9</v>
      </c>
      <c r="C11" s="24" t="s">
        <v>98</v>
      </c>
      <c r="D11" s="15"/>
    </row>
    <row r="12" spans="1:4" s="16" customFormat="1" x14ac:dyDescent="0.3">
      <c r="A12" s="59" t="s">
        <v>102</v>
      </c>
      <c r="B12" s="32">
        <v>10</v>
      </c>
      <c r="C12" s="21" t="s">
        <v>96</v>
      </c>
      <c r="D12" s="19"/>
    </row>
    <row r="13" spans="1:4" s="16" customFormat="1" x14ac:dyDescent="0.3">
      <c r="A13" s="59" t="s">
        <v>102</v>
      </c>
      <c r="B13" s="32">
        <v>11</v>
      </c>
      <c r="C13" s="21" t="s">
        <v>97</v>
      </c>
      <c r="D13" s="19"/>
    </row>
    <row r="14" spans="1:4" s="18" customFormat="1" x14ac:dyDescent="0.3">
      <c r="A14" s="59" t="s">
        <v>102</v>
      </c>
      <c r="B14" s="56">
        <v>12</v>
      </c>
      <c r="C14" s="24" t="s">
        <v>257</v>
      </c>
      <c r="D14" s="17"/>
    </row>
    <row r="15" spans="1:4" s="18" customFormat="1" x14ac:dyDescent="0.3">
      <c r="A15" s="59" t="s">
        <v>102</v>
      </c>
      <c r="B15" s="56">
        <v>13</v>
      </c>
      <c r="C15" s="24" t="s">
        <v>256</v>
      </c>
      <c r="D15" s="17"/>
    </row>
    <row r="16" spans="1:4" s="14" customFormat="1" x14ac:dyDescent="0.3">
      <c r="A16" s="59" t="s">
        <v>102</v>
      </c>
      <c r="B16" s="32">
        <v>14</v>
      </c>
      <c r="C16" s="5" t="s">
        <v>4</v>
      </c>
      <c r="D16" s="15"/>
    </row>
    <row r="17" spans="1:4" s="14" customFormat="1" x14ac:dyDescent="0.3">
      <c r="A17" s="59" t="s">
        <v>102</v>
      </c>
      <c r="B17" s="32">
        <v>15</v>
      </c>
      <c r="C17" s="1" t="s">
        <v>100</v>
      </c>
      <c r="D17" s="15"/>
    </row>
    <row r="18" spans="1:4" s="14" customFormat="1" x14ac:dyDescent="0.3">
      <c r="A18" s="59" t="s">
        <v>102</v>
      </c>
      <c r="B18" s="32">
        <v>16</v>
      </c>
      <c r="C18" s="1" t="s">
        <v>99</v>
      </c>
      <c r="D18" s="15"/>
    </row>
    <row r="19" spans="1:4" s="14" customFormat="1" x14ac:dyDescent="0.3">
      <c r="A19" s="59" t="s">
        <v>102</v>
      </c>
      <c r="B19" s="32">
        <v>17</v>
      </c>
      <c r="C19" s="1" t="s">
        <v>258</v>
      </c>
      <c r="D19" s="15"/>
    </row>
    <row r="20" spans="1:4" s="14" customFormat="1" x14ac:dyDescent="0.3">
      <c r="A20" s="59" t="s">
        <v>102</v>
      </c>
      <c r="B20" s="32">
        <v>18</v>
      </c>
      <c r="C20" s="1" t="s">
        <v>259</v>
      </c>
      <c r="D20" s="15"/>
    </row>
    <row r="21" spans="1:4" s="14" customFormat="1" x14ac:dyDescent="0.3">
      <c r="A21" s="59" t="s">
        <v>102</v>
      </c>
      <c r="B21" s="32">
        <v>19</v>
      </c>
      <c r="C21" s="1" t="s">
        <v>260</v>
      </c>
      <c r="D21" s="15"/>
    </row>
    <row r="22" spans="1:4" s="14" customFormat="1" x14ac:dyDescent="0.3">
      <c r="A22" s="59" t="s">
        <v>102</v>
      </c>
      <c r="B22" s="32">
        <v>20</v>
      </c>
      <c r="C22" s="1" t="s">
        <v>101</v>
      </c>
      <c r="D22" s="15"/>
    </row>
    <row r="23" spans="1:4" s="14" customFormat="1" x14ac:dyDescent="0.3">
      <c r="A23" s="61" t="s">
        <v>105</v>
      </c>
      <c r="B23" s="32">
        <v>21</v>
      </c>
      <c r="C23" s="6" t="s">
        <v>283</v>
      </c>
      <c r="D23" s="15"/>
    </row>
    <row r="24" spans="1:4" s="14" customFormat="1" x14ac:dyDescent="0.3">
      <c r="A24" s="61" t="s">
        <v>105</v>
      </c>
      <c r="B24" s="32">
        <v>22</v>
      </c>
      <c r="C24" s="6" t="s">
        <v>282</v>
      </c>
      <c r="D24" s="15"/>
    </row>
    <row r="25" spans="1:4" s="14" customFormat="1" ht="15" customHeight="1" x14ac:dyDescent="0.3">
      <c r="A25" s="59" t="s">
        <v>102</v>
      </c>
      <c r="B25" s="32">
        <v>23</v>
      </c>
      <c r="C25" s="91" t="s">
        <v>261</v>
      </c>
      <c r="D25" s="15"/>
    </row>
    <row r="26" spans="1:4" s="14" customFormat="1" x14ac:dyDescent="0.3">
      <c r="A26" s="61" t="s">
        <v>105</v>
      </c>
      <c r="B26" s="32">
        <v>24</v>
      </c>
      <c r="C26" s="1" t="s">
        <v>107</v>
      </c>
      <c r="D26" s="15"/>
    </row>
    <row r="27" spans="1:4" s="14" customFormat="1" x14ac:dyDescent="0.3">
      <c r="A27" s="61" t="s">
        <v>105</v>
      </c>
      <c r="B27" s="32">
        <v>25</v>
      </c>
      <c r="C27" s="1" t="s">
        <v>297</v>
      </c>
      <c r="D27" s="15"/>
    </row>
    <row r="28" spans="1:4" s="14" customFormat="1" x14ac:dyDescent="0.3">
      <c r="A28" s="59" t="s">
        <v>102</v>
      </c>
      <c r="B28" s="32">
        <v>26</v>
      </c>
      <c r="C28" s="1" t="s">
        <v>108</v>
      </c>
      <c r="D28" s="15"/>
    </row>
    <row r="29" spans="1:4" s="14" customFormat="1" x14ac:dyDescent="0.3">
      <c r="A29" s="59" t="s">
        <v>102</v>
      </c>
      <c r="B29" s="32">
        <v>27</v>
      </c>
      <c r="C29" s="3" t="s">
        <v>189</v>
      </c>
      <c r="D29" s="15"/>
    </row>
    <row r="30" spans="1:4" s="14" customFormat="1" x14ac:dyDescent="0.3">
      <c r="A30" s="59" t="s">
        <v>102</v>
      </c>
      <c r="B30" s="32">
        <v>28</v>
      </c>
      <c r="C30" s="3" t="s">
        <v>190</v>
      </c>
      <c r="D30" s="15"/>
    </row>
    <row r="31" spans="1:4" s="14" customFormat="1" x14ac:dyDescent="0.3">
      <c r="A31" s="59" t="s">
        <v>102</v>
      </c>
      <c r="B31" s="32">
        <v>29</v>
      </c>
      <c r="C31" s="1" t="s">
        <v>191</v>
      </c>
      <c r="D31" s="15"/>
    </row>
    <row r="32" spans="1:4" s="8" customFormat="1" x14ac:dyDescent="0.3">
      <c r="A32" s="59" t="s">
        <v>102</v>
      </c>
      <c r="B32" s="32">
        <v>30</v>
      </c>
      <c r="C32" s="4" t="s">
        <v>192</v>
      </c>
      <c r="D32" s="7"/>
    </row>
    <row r="33" spans="1:4" s="14" customFormat="1" x14ac:dyDescent="0.3">
      <c r="A33" s="59" t="s">
        <v>102</v>
      </c>
      <c r="B33" s="32">
        <v>31</v>
      </c>
      <c r="C33" s="5" t="s">
        <v>193</v>
      </c>
      <c r="D33" s="15"/>
    </row>
    <row r="34" spans="1:4" s="14" customFormat="1" x14ac:dyDescent="0.3">
      <c r="A34" s="59" t="s">
        <v>102</v>
      </c>
      <c r="B34" s="32">
        <v>32</v>
      </c>
      <c r="C34" s="5" t="s">
        <v>194</v>
      </c>
      <c r="D34" s="15"/>
    </row>
    <row r="35" spans="1:4" s="14" customFormat="1" x14ac:dyDescent="0.3">
      <c r="A35" s="59" t="s">
        <v>102</v>
      </c>
      <c r="B35" s="32">
        <v>33</v>
      </c>
      <c r="C35" s="10" t="s">
        <v>197</v>
      </c>
      <c r="D35" s="15"/>
    </row>
    <row r="36" spans="1:4" s="14" customFormat="1" x14ac:dyDescent="0.3">
      <c r="A36" s="59" t="s">
        <v>102</v>
      </c>
      <c r="B36" s="32">
        <v>34</v>
      </c>
      <c r="C36" s="5" t="s">
        <v>195</v>
      </c>
      <c r="D36" s="15"/>
    </row>
    <row r="37" spans="1:4" s="14" customFormat="1" x14ac:dyDescent="0.3">
      <c r="A37" s="59" t="s">
        <v>102</v>
      </c>
      <c r="B37" s="32">
        <v>35</v>
      </c>
      <c r="C37" s="5" t="s">
        <v>196</v>
      </c>
      <c r="D37" s="15"/>
    </row>
    <row r="38" spans="1:4" s="14" customFormat="1" ht="28.8" x14ac:dyDescent="0.3">
      <c r="A38" s="59" t="s">
        <v>106</v>
      </c>
      <c r="B38" s="32">
        <v>36</v>
      </c>
      <c r="C38" s="90" t="s">
        <v>198</v>
      </c>
      <c r="D38" s="15"/>
    </row>
    <row r="39" spans="1:4" s="14" customFormat="1" ht="28.8" x14ac:dyDescent="0.3">
      <c r="A39" s="59" t="s">
        <v>106</v>
      </c>
      <c r="B39" s="32">
        <v>37</v>
      </c>
      <c r="C39" s="90" t="s">
        <v>199</v>
      </c>
      <c r="D39" s="15"/>
    </row>
    <row r="40" spans="1:4" s="14" customFormat="1" ht="28.8" x14ac:dyDescent="0.3">
      <c r="A40" s="59" t="s">
        <v>106</v>
      </c>
      <c r="B40" s="32">
        <v>38</v>
      </c>
      <c r="C40" s="92" t="s">
        <v>203</v>
      </c>
      <c r="D40" s="15"/>
    </row>
    <row r="41" spans="1:4" s="14" customFormat="1" ht="28.8" x14ac:dyDescent="0.3">
      <c r="A41" s="59" t="s">
        <v>106</v>
      </c>
      <c r="B41" s="32">
        <v>39</v>
      </c>
      <c r="C41" s="90" t="s">
        <v>202</v>
      </c>
      <c r="D41" s="15"/>
    </row>
    <row r="42" spans="1:4" s="14" customFormat="1" ht="28.8" x14ac:dyDescent="0.3">
      <c r="A42" s="59" t="s">
        <v>106</v>
      </c>
      <c r="B42" s="32">
        <v>40</v>
      </c>
      <c r="C42" s="90" t="s">
        <v>201</v>
      </c>
      <c r="D42" s="15"/>
    </row>
    <row r="43" spans="1:4" s="14" customFormat="1" x14ac:dyDescent="0.3">
      <c r="A43" s="61" t="s">
        <v>105</v>
      </c>
      <c r="B43" s="32">
        <v>41</v>
      </c>
      <c r="C43" s="1" t="s">
        <v>200</v>
      </c>
      <c r="D43" s="15"/>
    </row>
    <row r="44" spans="1:4" s="14" customFormat="1" x14ac:dyDescent="0.3">
      <c r="A44" s="61" t="s">
        <v>105</v>
      </c>
      <c r="B44" s="32">
        <v>42</v>
      </c>
      <c r="C44" s="1" t="s">
        <v>204</v>
      </c>
      <c r="D44" s="15"/>
    </row>
    <row r="45" spans="1:4" s="14" customFormat="1" x14ac:dyDescent="0.3">
      <c r="A45" s="61" t="s">
        <v>105</v>
      </c>
      <c r="B45" s="32">
        <v>43</v>
      </c>
      <c r="C45" s="4" t="s">
        <v>205</v>
      </c>
      <c r="D45" s="15"/>
    </row>
    <row r="46" spans="1:4" s="14" customFormat="1" x14ac:dyDescent="0.3">
      <c r="A46" s="61" t="s">
        <v>105</v>
      </c>
      <c r="B46" s="32">
        <v>44</v>
      </c>
      <c r="C46" s="1" t="s">
        <v>206</v>
      </c>
      <c r="D46" s="15"/>
    </row>
    <row r="47" spans="1:4" s="14" customFormat="1" x14ac:dyDescent="0.3">
      <c r="A47" s="59" t="s">
        <v>104</v>
      </c>
      <c r="B47" s="32">
        <v>45</v>
      </c>
      <c r="C47" s="1" t="s">
        <v>265</v>
      </c>
      <c r="D47" s="15"/>
    </row>
    <row r="48" spans="1:4" s="14" customFormat="1" x14ac:dyDescent="0.3">
      <c r="A48" s="59" t="s">
        <v>104</v>
      </c>
      <c r="B48" s="32">
        <v>46</v>
      </c>
      <c r="C48" s="1" t="s">
        <v>207</v>
      </c>
      <c r="D48" s="15"/>
    </row>
    <row r="49" spans="1:4" s="14" customFormat="1" x14ac:dyDescent="0.3">
      <c r="A49" s="59" t="s">
        <v>104</v>
      </c>
      <c r="B49" s="32">
        <v>47</v>
      </c>
      <c r="C49" s="1" t="s">
        <v>237</v>
      </c>
      <c r="D49" s="15"/>
    </row>
    <row r="50" spans="1:4" s="16" customFormat="1" x14ac:dyDescent="0.3">
      <c r="A50" s="59" t="s">
        <v>104</v>
      </c>
      <c r="B50" s="32">
        <v>48</v>
      </c>
      <c r="C50" s="3" t="s">
        <v>208</v>
      </c>
      <c r="D50" s="19"/>
    </row>
    <row r="51" spans="1:4" s="14" customFormat="1" x14ac:dyDescent="0.3">
      <c r="A51" s="59" t="s">
        <v>104</v>
      </c>
      <c r="B51" s="32">
        <v>49</v>
      </c>
      <c r="C51" s="1" t="s">
        <v>209</v>
      </c>
      <c r="D51" s="15"/>
    </row>
    <row r="52" spans="1:4" s="14" customFormat="1" x14ac:dyDescent="0.3">
      <c r="A52" s="59" t="s">
        <v>104</v>
      </c>
      <c r="B52" s="32">
        <v>50</v>
      </c>
      <c r="C52" s="1" t="s">
        <v>210</v>
      </c>
      <c r="D52" s="15"/>
    </row>
    <row r="53" spans="1:4" s="14" customFormat="1" x14ac:dyDescent="0.3">
      <c r="A53" s="59" t="s">
        <v>104</v>
      </c>
      <c r="B53" s="32">
        <v>51</v>
      </c>
      <c r="C53" s="1" t="s">
        <v>211</v>
      </c>
      <c r="D53" s="15"/>
    </row>
    <row r="54" spans="1:4" s="14" customFormat="1" x14ac:dyDescent="0.3">
      <c r="A54" s="59" t="s">
        <v>104</v>
      </c>
      <c r="B54" s="32">
        <v>52</v>
      </c>
      <c r="C54" s="1" t="s">
        <v>212</v>
      </c>
      <c r="D54" s="15"/>
    </row>
    <row r="55" spans="1:4" s="14" customFormat="1" x14ac:dyDescent="0.3">
      <c r="A55" s="59" t="s">
        <v>104</v>
      </c>
      <c r="B55" s="32">
        <v>53</v>
      </c>
      <c r="C55" s="1" t="s">
        <v>213</v>
      </c>
      <c r="D55" s="15"/>
    </row>
    <row r="56" spans="1:4" s="14" customFormat="1" x14ac:dyDescent="0.3">
      <c r="A56" s="59" t="s">
        <v>103</v>
      </c>
      <c r="B56" s="32">
        <v>54</v>
      </c>
      <c r="C56" s="1" t="s">
        <v>214</v>
      </c>
      <c r="D56" s="15"/>
    </row>
    <row r="57" spans="1:4" s="14" customFormat="1" x14ac:dyDescent="0.3">
      <c r="A57" s="59" t="s">
        <v>103</v>
      </c>
      <c r="B57" s="32">
        <v>55</v>
      </c>
      <c r="C57" s="1" t="s">
        <v>215</v>
      </c>
      <c r="D57" s="15"/>
    </row>
    <row r="58" spans="1:4" s="14" customFormat="1" x14ac:dyDescent="0.3">
      <c r="A58" s="59" t="s">
        <v>103</v>
      </c>
      <c r="B58" s="32">
        <v>56</v>
      </c>
      <c r="C58" s="1" t="s">
        <v>216</v>
      </c>
      <c r="D58" s="15"/>
    </row>
  </sheetData>
  <mergeCells count="1">
    <mergeCell ref="A1:D1"/>
  </mergeCells>
  <conditionalFormatting sqref="D3:D51">
    <cfRule type="cellIs" dxfId="188" priority="16" operator="equal">
      <formula>"ja"</formula>
    </cfRule>
    <cfRule type="cellIs" dxfId="187" priority="17" operator="equal">
      <formula>"neen"</formula>
    </cfRule>
  </conditionalFormatting>
  <conditionalFormatting sqref="D52:D58">
    <cfRule type="cellIs" dxfId="186" priority="7" operator="equal">
      <formula>"ja"</formula>
    </cfRule>
    <cfRule type="cellIs" dxfId="185" priority="8" operator="equal">
      <formula>"neen"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support!$A$2:$A$4</xm:f>
          </x14:formula1>
          <xm:sqref>D3:D58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tabColor rgb="FFFFC000"/>
  </sheetPr>
  <dimension ref="A1:D68"/>
  <sheetViews>
    <sheetView topLeftCell="A35" workbookViewId="0">
      <selection activeCell="D71" sqref="D71"/>
    </sheetView>
  </sheetViews>
  <sheetFormatPr defaultRowHeight="14.4" x14ac:dyDescent="0.3"/>
  <cols>
    <col min="1" max="1" width="44" customWidth="1"/>
    <col min="2" max="2" width="3.44140625" style="31" bestFit="1" customWidth="1"/>
    <col min="3" max="3" width="130.109375" customWidth="1"/>
    <col min="4" max="4" width="15.6640625" customWidth="1"/>
  </cols>
  <sheetData>
    <row r="1" spans="1:4" s="30" customFormat="1" ht="18" x14ac:dyDescent="0.3">
      <c r="A1" s="96" t="str">
        <f>Start!B16</f>
        <v>Communicatie en operationele processen</v>
      </c>
      <c r="B1" s="96"/>
      <c r="C1" s="96"/>
      <c r="D1" s="96"/>
    </row>
    <row r="2" spans="1:4" s="26" customFormat="1" x14ac:dyDescent="0.3">
      <c r="A2" s="37" t="s">
        <v>0</v>
      </c>
      <c r="B2" s="39" t="s">
        <v>306</v>
      </c>
      <c r="C2" s="38" t="s">
        <v>1</v>
      </c>
      <c r="D2" s="39" t="s">
        <v>2</v>
      </c>
    </row>
    <row r="3" spans="1:4" s="14" customFormat="1" x14ac:dyDescent="0.3">
      <c r="A3" s="55" t="s">
        <v>167</v>
      </c>
      <c r="B3" s="52">
        <v>1</v>
      </c>
      <c r="C3" s="4" t="s">
        <v>274</v>
      </c>
      <c r="D3" s="15"/>
    </row>
    <row r="4" spans="1:4" s="14" customFormat="1" x14ac:dyDescent="0.3">
      <c r="A4" s="55" t="s">
        <v>167</v>
      </c>
      <c r="B4" s="52">
        <v>2</v>
      </c>
      <c r="C4" s="4" t="s">
        <v>273</v>
      </c>
      <c r="D4" s="15"/>
    </row>
    <row r="5" spans="1:4" s="14" customFormat="1" x14ac:dyDescent="0.3">
      <c r="A5" s="55" t="s">
        <v>167</v>
      </c>
      <c r="B5" s="52">
        <v>3</v>
      </c>
      <c r="C5" s="4" t="s">
        <v>272</v>
      </c>
      <c r="D5" s="15"/>
    </row>
    <row r="6" spans="1:4" s="14" customFormat="1" x14ac:dyDescent="0.3">
      <c r="A6" s="55" t="s">
        <v>167</v>
      </c>
      <c r="B6" s="52">
        <v>4</v>
      </c>
      <c r="C6" s="4" t="s">
        <v>275</v>
      </c>
      <c r="D6" s="15"/>
    </row>
    <row r="7" spans="1:4" s="14" customFormat="1" x14ac:dyDescent="0.3">
      <c r="A7" s="55" t="s">
        <v>167</v>
      </c>
      <c r="B7" s="52">
        <v>5</v>
      </c>
      <c r="C7" s="4" t="s">
        <v>276</v>
      </c>
      <c r="D7" s="15"/>
    </row>
    <row r="8" spans="1:4" s="14" customFormat="1" x14ac:dyDescent="0.3">
      <c r="A8" s="55" t="s">
        <v>167</v>
      </c>
      <c r="B8" s="52">
        <v>6</v>
      </c>
      <c r="C8" s="4" t="s">
        <v>277</v>
      </c>
      <c r="D8" s="15"/>
    </row>
    <row r="9" spans="1:4" s="16" customFormat="1" ht="15" customHeight="1" x14ac:dyDescent="0.3">
      <c r="A9" s="44" t="s">
        <v>163</v>
      </c>
      <c r="B9" s="54">
        <v>7</v>
      </c>
      <c r="C9" s="9" t="s">
        <v>278</v>
      </c>
      <c r="D9" s="19"/>
    </row>
    <row r="10" spans="1:4" s="14" customFormat="1" x14ac:dyDescent="0.3">
      <c r="A10" s="44" t="s">
        <v>163</v>
      </c>
      <c r="B10" s="46">
        <v>8</v>
      </c>
      <c r="C10" s="4" t="s">
        <v>165</v>
      </c>
      <c r="D10" s="15"/>
    </row>
    <row r="11" spans="1:4" s="14" customFormat="1" x14ac:dyDescent="0.3">
      <c r="A11" s="44" t="s">
        <v>163</v>
      </c>
      <c r="B11" s="46">
        <v>9</v>
      </c>
      <c r="C11" s="4" t="s">
        <v>164</v>
      </c>
      <c r="D11" s="15"/>
    </row>
    <row r="12" spans="1:4" s="14" customFormat="1" x14ac:dyDescent="0.3">
      <c r="A12" s="44" t="s">
        <v>163</v>
      </c>
      <c r="B12" s="46">
        <v>10</v>
      </c>
      <c r="C12" s="4" t="s">
        <v>160</v>
      </c>
      <c r="D12" s="15"/>
    </row>
    <row r="13" spans="1:4" s="14" customFormat="1" x14ac:dyDescent="0.3">
      <c r="A13" s="44" t="s">
        <v>163</v>
      </c>
      <c r="B13" s="46">
        <v>11</v>
      </c>
      <c r="C13" s="4" t="s">
        <v>161</v>
      </c>
      <c r="D13" s="15"/>
    </row>
    <row r="14" spans="1:4" s="14" customFormat="1" x14ac:dyDescent="0.3">
      <c r="A14" s="44" t="s">
        <v>163</v>
      </c>
      <c r="B14" s="46">
        <v>12</v>
      </c>
      <c r="C14" s="4" t="s">
        <v>162</v>
      </c>
      <c r="D14" s="15"/>
    </row>
    <row r="15" spans="1:4" s="14" customFormat="1" x14ac:dyDescent="0.3">
      <c r="A15" s="44" t="s">
        <v>279</v>
      </c>
      <c r="B15" s="46">
        <v>13</v>
      </c>
      <c r="C15" s="4" t="s">
        <v>159</v>
      </c>
      <c r="D15" s="15"/>
    </row>
    <row r="16" spans="1:4" s="14" customFormat="1" x14ac:dyDescent="0.3">
      <c r="A16" s="44" t="s">
        <v>279</v>
      </c>
      <c r="B16" s="46">
        <v>14</v>
      </c>
      <c r="C16" s="4" t="s">
        <v>280</v>
      </c>
      <c r="D16" s="15"/>
    </row>
    <row r="17" spans="1:4" s="14" customFormat="1" x14ac:dyDescent="0.3">
      <c r="A17" s="44" t="s">
        <v>279</v>
      </c>
      <c r="B17" s="46">
        <v>15</v>
      </c>
      <c r="C17" s="4" t="s">
        <v>281</v>
      </c>
      <c r="D17" s="15"/>
    </row>
    <row r="18" spans="1:4" s="14" customFormat="1" x14ac:dyDescent="0.3">
      <c r="A18" s="44" t="s">
        <v>279</v>
      </c>
      <c r="B18" s="46">
        <v>16</v>
      </c>
      <c r="C18" s="4" t="s">
        <v>153</v>
      </c>
      <c r="D18" s="15"/>
    </row>
    <row r="19" spans="1:4" s="18" customFormat="1" x14ac:dyDescent="0.3">
      <c r="A19" s="44" t="s">
        <v>279</v>
      </c>
      <c r="B19" s="47">
        <v>17</v>
      </c>
      <c r="C19" s="6" t="s">
        <v>154</v>
      </c>
      <c r="D19" s="17"/>
    </row>
    <row r="20" spans="1:4" s="14" customFormat="1" x14ac:dyDescent="0.3">
      <c r="A20" s="44" t="s">
        <v>279</v>
      </c>
      <c r="B20" s="46">
        <v>18</v>
      </c>
      <c r="C20" s="4" t="s">
        <v>155</v>
      </c>
      <c r="D20" s="15"/>
    </row>
    <row r="21" spans="1:4" s="14" customFormat="1" x14ac:dyDescent="0.3">
      <c r="A21" s="44" t="s">
        <v>279</v>
      </c>
      <c r="B21" s="46">
        <v>19</v>
      </c>
      <c r="C21" s="4" t="s">
        <v>23</v>
      </c>
      <c r="D21" s="15"/>
    </row>
    <row r="22" spans="1:4" s="14" customFormat="1" x14ac:dyDescent="0.3">
      <c r="A22" s="44" t="s">
        <v>158</v>
      </c>
      <c r="B22" s="46">
        <v>20</v>
      </c>
      <c r="C22" s="4" t="s">
        <v>156</v>
      </c>
      <c r="D22" s="15"/>
    </row>
    <row r="23" spans="1:4" s="14" customFormat="1" x14ac:dyDescent="0.3">
      <c r="A23" s="44" t="s">
        <v>158</v>
      </c>
      <c r="B23" s="46">
        <v>21</v>
      </c>
      <c r="C23" s="4" t="s">
        <v>157</v>
      </c>
      <c r="D23" s="15"/>
    </row>
    <row r="24" spans="1:4" s="14" customFormat="1" ht="15" customHeight="1" x14ac:dyDescent="0.3">
      <c r="A24" s="44" t="s">
        <v>158</v>
      </c>
      <c r="B24" s="46">
        <v>22</v>
      </c>
      <c r="C24" s="4" t="s">
        <v>152</v>
      </c>
      <c r="D24" s="15"/>
    </row>
    <row r="25" spans="1:4" s="14" customFormat="1" x14ac:dyDescent="0.3">
      <c r="A25" s="44" t="s">
        <v>158</v>
      </c>
      <c r="B25" s="46">
        <v>23</v>
      </c>
      <c r="C25" s="4" t="s">
        <v>284</v>
      </c>
      <c r="D25" s="15"/>
    </row>
    <row r="26" spans="1:4" s="14" customFormat="1" x14ac:dyDescent="0.3">
      <c r="A26" s="44" t="s">
        <v>158</v>
      </c>
      <c r="B26" s="46">
        <v>24</v>
      </c>
      <c r="C26" s="4" t="s">
        <v>151</v>
      </c>
      <c r="D26" s="15"/>
    </row>
    <row r="27" spans="1:4" s="14" customFormat="1" x14ac:dyDescent="0.3">
      <c r="A27" s="44" t="s">
        <v>158</v>
      </c>
      <c r="B27" s="46">
        <v>25</v>
      </c>
      <c r="C27" s="4" t="s">
        <v>150</v>
      </c>
      <c r="D27" s="15"/>
    </row>
    <row r="28" spans="1:4" s="14" customFormat="1" ht="28.8" x14ac:dyDescent="0.3">
      <c r="A28" s="44" t="s">
        <v>158</v>
      </c>
      <c r="B28" s="46">
        <v>26</v>
      </c>
      <c r="C28" s="4" t="s">
        <v>149</v>
      </c>
      <c r="D28" s="15"/>
    </row>
    <row r="29" spans="1:4" s="14" customFormat="1" x14ac:dyDescent="0.3">
      <c r="A29" s="44" t="s">
        <v>158</v>
      </c>
      <c r="B29" s="46">
        <v>27</v>
      </c>
      <c r="C29" s="4" t="s">
        <v>148</v>
      </c>
      <c r="D29" s="15"/>
    </row>
    <row r="30" spans="1:4" s="14" customFormat="1" x14ac:dyDescent="0.3">
      <c r="A30" s="44" t="s">
        <v>158</v>
      </c>
      <c r="B30" s="46">
        <v>28</v>
      </c>
      <c r="C30" s="4" t="s">
        <v>285</v>
      </c>
      <c r="D30" s="15"/>
    </row>
    <row r="31" spans="1:4" s="14" customFormat="1" x14ac:dyDescent="0.3">
      <c r="A31" s="44" t="s">
        <v>158</v>
      </c>
      <c r="B31" s="46">
        <v>29</v>
      </c>
      <c r="C31" s="4" t="s">
        <v>147</v>
      </c>
      <c r="D31" s="15"/>
    </row>
    <row r="32" spans="1:4" s="14" customFormat="1" x14ac:dyDescent="0.3">
      <c r="A32" s="44" t="s">
        <v>158</v>
      </c>
      <c r="B32" s="46">
        <v>30</v>
      </c>
      <c r="C32" s="4" t="s">
        <v>286</v>
      </c>
      <c r="D32" s="15"/>
    </row>
    <row r="33" spans="1:4" s="14" customFormat="1" x14ac:dyDescent="0.3">
      <c r="A33" s="44" t="s">
        <v>158</v>
      </c>
      <c r="B33" s="46">
        <v>31</v>
      </c>
      <c r="C33" s="4" t="s">
        <v>146</v>
      </c>
      <c r="D33" s="15"/>
    </row>
    <row r="34" spans="1:4" s="16" customFormat="1" x14ac:dyDescent="0.3">
      <c r="A34" s="44" t="s">
        <v>142</v>
      </c>
      <c r="B34" s="46">
        <v>32</v>
      </c>
      <c r="C34" s="9" t="s">
        <v>145</v>
      </c>
      <c r="D34" s="15"/>
    </row>
    <row r="35" spans="1:4" s="14" customFormat="1" ht="28.8" x14ac:dyDescent="0.3">
      <c r="A35" s="44" t="s">
        <v>142</v>
      </c>
      <c r="B35" s="46">
        <v>33</v>
      </c>
      <c r="C35" s="6" t="s">
        <v>289</v>
      </c>
      <c r="D35" s="15"/>
    </row>
    <row r="36" spans="1:4" s="14" customFormat="1" x14ac:dyDescent="0.3">
      <c r="A36" s="44" t="s">
        <v>142</v>
      </c>
      <c r="B36" s="46">
        <v>34</v>
      </c>
      <c r="C36" s="4" t="s">
        <v>144</v>
      </c>
      <c r="D36" s="15"/>
    </row>
    <row r="37" spans="1:4" s="14" customFormat="1" x14ac:dyDescent="0.3">
      <c r="A37" s="44" t="s">
        <v>134</v>
      </c>
      <c r="B37" s="46">
        <v>35</v>
      </c>
      <c r="C37" s="4" t="s">
        <v>143</v>
      </c>
      <c r="D37" s="15"/>
    </row>
    <row r="38" spans="1:4" s="14" customFormat="1" ht="28.8" x14ac:dyDescent="0.3">
      <c r="A38" s="44" t="s">
        <v>134</v>
      </c>
      <c r="B38" s="46">
        <v>36</v>
      </c>
      <c r="C38" s="6" t="s">
        <v>33</v>
      </c>
      <c r="D38" s="15"/>
    </row>
    <row r="39" spans="1:4" s="14" customFormat="1" x14ac:dyDescent="0.3">
      <c r="A39" s="44" t="s">
        <v>134</v>
      </c>
      <c r="B39" s="46">
        <v>37</v>
      </c>
      <c r="C39" s="4" t="s">
        <v>141</v>
      </c>
      <c r="D39" s="15"/>
    </row>
    <row r="40" spans="1:4" s="14" customFormat="1" x14ac:dyDescent="0.3">
      <c r="A40" s="44" t="s">
        <v>134</v>
      </c>
      <c r="B40" s="46">
        <v>38</v>
      </c>
      <c r="C40" s="4" t="s">
        <v>140</v>
      </c>
      <c r="D40" s="15"/>
    </row>
    <row r="41" spans="1:4" s="14" customFormat="1" x14ac:dyDescent="0.3">
      <c r="A41" s="44" t="s">
        <v>134</v>
      </c>
      <c r="B41" s="46">
        <v>39</v>
      </c>
      <c r="C41" s="4" t="s">
        <v>139</v>
      </c>
      <c r="D41" s="15"/>
    </row>
    <row r="42" spans="1:4" s="14" customFormat="1" x14ac:dyDescent="0.3">
      <c r="A42" s="44" t="s">
        <v>134</v>
      </c>
      <c r="B42" s="46">
        <v>40</v>
      </c>
      <c r="C42" s="4" t="s">
        <v>135</v>
      </c>
      <c r="D42" s="15"/>
    </row>
    <row r="43" spans="1:4" s="14" customFormat="1" x14ac:dyDescent="0.3">
      <c r="A43" s="44" t="s">
        <v>134</v>
      </c>
      <c r="B43" s="46">
        <v>41</v>
      </c>
      <c r="C43" s="4" t="s">
        <v>136</v>
      </c>
      <c r="D43" s="15"/>
    </row>
    <row r="44" spans="1:4" s="14" customFormat="1" x14ac:dyDescent="0.3">
      <c r="A44" s="44" t="s">
        <v>134</v>
      </c>
      <c r="B44" s="46">
        <v>42</v>
      </c>
      <c r="C44" s="4" t="s">
        <v>137</v>
      </c>
      <c r="D44" s="15"/>
    </row>
    <row r="45" spans="1:4" s="14" customFormat="1" x14ac:dyDescent="0.3">
      <c r="A45" s="44" t="s">
        <v>134</v>
      </c>
      <c r="B45" s="46">
        <v>43</v>
      </c>
      <c r="C45" s="4" t="s">
        <v>138</v>
      </c>
      <c r="D45" s="15"/>
    </row>
    <row r="46" spans="1:4" s="14" customFormat="1" x14ac:dyDescent="0.3">
      <c r="A46" s="44" t="s">
        <v>134</v>
      </c>
      <c r="B46" s="46">
        <v>44</v>
      </c>
      <c r="C46" s="6" t="s">
        <v>32</v>
      </c>
      <c r="D46" s="15"/>
    </row>
    <row r="47" spans="1:4" s="14" customFormat="1" x14ac:dyDescent="0.3">
      <c r="A47" s="44" t="s">
        <v>134</v>
      </c>
      <c r="B47" s="46">
        <v>45</v>
      </c>
      <c r="C47" s="6" t="s">
        <v>34</v>
      </c>
      <c r="D47" s="15"/>
    </row>
    <row r="48" spans="1:4" s="14" customFormat="1" x14ac:dyDescent="0.3">
      <c r="A48" s="44" t="s">
        <v>134</v>
      </c>
      <c r="B48" s="46">
        <v>46</v>
      </c>
      <c r="C48" s="6" t="s">
        <v>290</v>
      </c>
      <c r="D48" s="15"/>
    </row>
    <row r="49" spans="1:4" s="14" customFormat="1" x14ac:dyDescent="0.3">
      <c r="A49" s="44" t="s">
        <v>134</v>
      </c>
      <c r="B49" s="46">
        <v>47</v>
      </c>
      <c r="C49" s="4" t="s">
        <v>133</v>
      </c>
      <c r="D49" s="15"/>
    </row>
    <row r="50" spans="1:4" s="14" customFormat="1" x14ac:dyDescent="0.3">
      <c r="A50" s="44" t="s">
        <v>125</v>
      </c>
      <c r="B50" s="46">
        <v>48</v>
      </c>
      <c r="C50" s="4" t="s">
        <v>126</v>
      </c>
      <c r="D50" s="15"/>
    </row>
    <row r="51" spans="1:4" s="14" customFormat="1" x14ac:dyDescent="0.3">
      <c r="A51" s="44" t="s">
        <v>125</v>
      </c>
      <c r="B51" s="46">
        <v>49</v>
      </c>
      <c r="C51" s="4" t="s">
        <v>127</v>
      </c>
      <c r="D51" s="15"/>
    </row>
    <row r="52" spans="1:4" s="14" customFormat="1" x14ac:dyDescent="0.3">
      <c r="A52" s="44" t="s">
        <v>125</v>
      </c>
      <c r="B52" s="46">
        <v>50</v>
      </c>
      <c r="C52" s="4" t="s">
        <v>128</v>
      </c>
      <c r="D52" s="15"/>
    </row>
    <row r="53" spans="1:4" s="14" customFormat="1" x14ac:dyDescent="0.3">
      <c r="A53" s="44" t="s">
        <v>125</v>
      </c>
      <c r="B53" s="46">
        <v>51</v>
      </c>
      <c r="C53" s="4" t="s">
        <v>129</v>
      </c>
      <c r="D53" s="15"/>
    </row>
    <row r="54" spans="1:4" s="14" customFormat="1" x14ac:dyDescent="0.3">
      <c r="A54" s="44" t="s">
        <v>125</v>
      </c>
      <c r="B54" s="46">
        <v>52</v>
      </c>
      <c r="C54" s="6" t="s">
        <v>291</v>
      </c>
      <c r="D54" s="15"/>
    </row>
    <row r="55" spans="1:4" s="16" customFormat="1" x14ac:dyDescent="0.3">
      <c r="A55" s="44" t="s">
        <v>125</v>
      </c>
      <c r="B55" s="54">
        <v>53</v>
      </c>
      <c r="C55" s="9" t="s">
        <v>295</v>
      </c>
      <c r="D55" s="19"/>
    </row>
    <row r="56" spans="1:4" s="16" customFormat="1" x14ac:dyDescent="0.3">
      <c r="A56" s="44" t="s">
        <v>125</v>
      </c>
      <c r="B56" s="54">
        <v>54</v>
      </c>
      <c r="C56" s="9" t="s">
        <v>296</v>
      </c>
      <c r="D56" s="19"/>
    </row>
    <row r="57" spans="1:4" s="14" customFormat="1" x14ac:dyDescent="0.3">
      <c r="A57" s="44" t="s">
        <v>125</v>
      </c>
      <c r="B57" s="46">
        <v>55</v>
      </c>
      <c r="C57" s="4" t="s">
        <v>130</v>
      </c>
      <c r="D57" s="15"/>
    </row>
    <row r="58" spans="1:4" s="14" customFormat="1" x14ac:dyDescent="0.3">
      <c r="A58" s="44" t="s">
        <v>125</v>
      </c>
      <c r="B58" s="46">
        <v>56</v>
      </c>
      <c r="C58" s="4" t="s">
        <v>131</v>
      </c>
      <c r="D58" s="15"/>
    </row>
    <row r="59" spans="1:4" s="16" customFormat="1" x14ac:dyDescent="0.3">
      <c r="A59" s="44" t="s">
        <v>125</v>
      </c>
      <c r="B59" s="46">
        <v>57</v>
      </c>
      <c r="C59" s="9" t="s">
        <v>132</v>
      </c>
      <c r="D59" s="19"/>
    </row>
    <row r="60" spans="1:4" s="16" customFormat="1" x14ac:dyDescent="0.3">
      <c r="A60" s="44" t="s">
        <v>125</v>
      </c>
      <c r="B60" s="46">
        <v>58</v>
      </c>
      <c r="C60" s="9" t="s">
        <v>292</v>
      </c>
      <c r="D60" s="19"/>
    </row>
    <row r="61" spans="1:4" s="18" customFormat="1" x14ac:dyDescent="0.3">
      <c r="A61" s="44" t="s">
        <v>231</v>
      </c>
      <c r="B61" s="46">
        <v>59</v>
      </c>
      <c r="C61" s="6" t="s">
        <v>35</v>
      </c>
      <c r="D61" s="17"/>
    </row>
    <row r="62" spans="1:4" s="18" customFormat="1" x14ac:dyDescent="0.3">
      <c r="A62" s="44" t="s">
        <v>231</v>
      </c>
      <c r="B62" s="46">
        <v>60</v>
      </c>
      <c r="C62" s="6" t="s">
        <v>36</v>
      </c>
      <c r="D62" s="17"/>
    </row>
    <row r="63" spans="1:4" s="18" customFormat="1" x14ac:dyDescent="0.3">
      <c r="A63" s="44" t="s">
        <v>231</v>
      </c>
      <c r="B63" s="46">
        <v>61</v>
      </c>
      <c r="C63" s="6" t="s">
        <v>37</v>
      </c>
      <c r="D63" s="17"/>
    </row>
    <row r="64" spans="1:4" s="18" customFormat="1" x14ac:dyDescent="0.3">
      <c r="A64" s="44" t="s">
        <v>231</v>
      </c>
      <c r="B64" s="46">
        <v>62</v>
      </c>
      <c r="C64" s="6" t="s">
        <v>38</v>
      </c>
      <c r="D64" s="17"/>
    </row>
    <row r="65" spans="1:4" s="14" customFormat="1" x14ac:dyDescent="0.3">
      <c r="A65" s="44" t="s">
        <v>231</v>
      </c>
      <c r="B65" s="46">
        <v>63</v>
      </c>
      <c r="C65" s="6" t="s">
        <v>39</v>
      </c>
      <c r="D65" s="15"/>
    </row>
    <row r="66" spans="1:4" s="14" customFormat="1" x14ac:dyDescent="0.3">
      <c r="A66" s="44" t="s">
        <v>120</v>
      </c>
      <c r="B66" s="47">
        <v>64</v>
      </c>
      <c r="C66" s="6" t="s">
        <v>293</v>
      </c>
      <c r="D66" s="15"/>
    </row>
    <row r="67" spans="1:4" s="14" customFormat="1" x14ac:dyDescent="0.3">
      <c r="A67" s="44" t="s">
        <v>120</v>
      </c>
      <c r="B67" s="47">
        <v>65</v>
      </c>
      <c r="C67" s="25" t="s">
        <v>287</v>
      </c>
      <c r="D67" s="15"/>
    </row>
    <row r="68" spans="1:4" s="14" customFormat="1" x14ac:dyDescent="0.3">
      <c r="A68" s="44" t="s">
        <v>120</v>
      </c>
      <c r="B68" s="47">
        <v>66</v>
      </c>
      <c r="C68" s="11" t="s">
        <v>288</v>
      </c>
      <c r="D68" s="15"/>
    </row>
  </sheetData>
  <mergeCells count="1">
    <mergeCell ref="A1:D1"/>
  </mergeCells>
  <conditionalFormatting sqref="D3:D21 D35:D38 D40:D68">
    <cfRule type="cellIs" dxfId="184" priority="25" operator="equal">
      <formula>"ja"</formula>
    </cfRule>
    <cfRule type="cellIs" dxfId="183" priority="26" operator="equal">
      <formula>"neen"</formula>
    </cfRule>
  </conditionalFormatting>
  <conditionalFormatting sqref="D22:D34">
    <cfRule type="cellIs" dxfId="182" priority="16" operator="equal">
      <formula>"ja"</formula>
    </cfRule>
    <cfRule type="cellIs" dxfId="181" priority="17" operator="equal">
      <formula>"neen"</formula>
    </cfRule>
  </conditionalFormatting>
  <conditionalFormatting sqref="D39">
    <cfRule type="cellIs" dxfId="180" priority="7" operator="equal">
      <formula>"ja"</formula>
    </cfRule>
    <cfRule type="cellIs" dxfId="179" priority="8" operator="equal">
      <formula>"neen"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support!$A$2:$A$4</xm:f>
          </x14:formula1>
          <xm:sqref>D3:D68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tabColor rgb="FFFFC000"/>
  </sheetPr>
  <dimension ref="A1:D8"/>
  <sheetViews>
    <sheetView workbookViewId="0">
      <selection activeCell="D9" sqref="D9"/>
    </sheetView>
  </sheetViews>
  <sheetFormatPr defaultRowHeight="14.4" x14ac:dyDescent="0.3"/>
  <cols>
    <col min="1" max="1" width="29.5546875" customWidth="1"/>
    <col min="2" max="2" width="3.44140625" style="31" bestFit="1" customWidth="1"/>
    <col min="3" max="3" width="127.109375" customWidth="1"/>
    <col min="4" max="4" width="15.6640625" customWidth="1"/>
  </cols>
  <sheetData>
    <row r="1" spans="1:4" s="30" customFormat="1" ht="18" x14ac:dyDescent="0.3">
      <c r="A1" s="96" t="str">
        <f>Start!B17</f>
        <v>Relaties met leverancier</v>
      </c>
      <c r="B1" s="96"/>
      <c r="C1" s="96"/>
      <c r="D1" s="96"/>
    </row>
    <row r="2" spans="1:4" s="26" customFormat="1" x14ac:dyDescent="0.3">
      <c r="A2" s="37" t="s">
        <v>0</v>
      </c>
      <c r="B2" s="39" t="s">
        <v>306</v>
      </c>
      <c r="C2" s="38" t="s">
        <v>1</v>
      </c>
      <c r="D2" s="39" t="s">
        <v>2</v>
      </c>
    </row>
    <row r="3" spans="1:4" ht="28.8" x14ac:dyDescent="0.3">
      <c r="A3" s="51" t="s">
        <v>119</v>
      </c>
      <c r="B3" s="47">
        <v>1</v>
      </c>
      <c r="C3" s="4" t="s">
        <v>294</v>
      </c>
      <c r="D3" s="15"/>
    </row>
    <row r="4" spans="1:4" ht="15" customHeight="1" x14ac:dyDescent="0.3">
      <c r="A4" s="51" t="s">
        <v>119</v>
      </c>
      <c r="B4" s="47">
        <v>2</v>
      </c>
      <c r="C4" s="4" t="s">
        <v>124</v>
      </c>
      <c r="D4" s="15"/>
    </row>
    <row r="5" spans="1:4" x14ac:dyDescent="0.3">
      <c r="A5" s="51" t="s">
        <v>119</v>
      </c>
      <c r="B5" s="47">
        <v>3</v>
      </c>
      <c r="C5" s="21" t="s">
        <v>122</v>
      </c>
      <c r="D5" s="15"/>
    </row>
    <row r="6" spans="1:4" x14ac:dyDescent="0.3">
      <c r="A6" s="51" t="s">
        <v>119</v>
      </c>
      <c r="B6" s="47">
        <v>4</v>
      </c>
      <c r="C6" s="4" t="s">
        <v>123</v>
      </c>
      <c r="D6" s="15"/>
    </row>
    <row r="7" spans="1:4" x14ac:dyDescent="0.3">
      <c r="A7" s="51" t="s">
        <v>119</v>
      </c>
      <c r="B7" s="47">
        <v>5</v>
      </c>
      <c r="C7" s="21" t="s">
        <v>121</v>
      </c>
      <c r="D7" s="15"/>
    </row>
    <row r="8" spans="1:4" x14ac:dyDescent="0.3">
      <c r="A8" s="51" t="s">
        <v>119</v>
      </c>
      <c r="B8" s="47">
        <v>6</v>
      </c>
      <c r="C8" s="21" t="s">
        <v>234</v>
      </c>
      <c r="D8" s="15"/>
    </row>
  </sheetData>
  <mergeCells count="1">
    <mergeCell ref="A1:D1"/>
  </mergeCells>
  <conditionalFormatting sqref="D3:D8">
    <cfRule type="cellIs" dxfId="178" priority="7" operator="equal">
      <formula>"ja"</formula>
    </cfRule>
    <cfRule type="cellIs" dxfId="177" priority="8" operator="equal">
      <formula>"neen"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support!$A$2:$A$4</xm:f>
          </x14:formula1>
          <xm:sqref>D3:D8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tabColor rgb="FFFFC000"/>
  </sheetPr>
  <dimension ref="A1:D14"/>
  <sheetViews>
    <sheetView workbookViewId="0">
      <selection activeCell="D14" sqref="D14"/>
    </sheetView>
  </sheetViews>
  <sheetFormatPr defaultColWidth="68.6640625" defaultRowHeight="14.4" x14ac:dyDescent="0.3"/>
  <cols>
    <col min="1" max="1" width="44.44140625" customWidth="1"/>
    <col min="2" max="2" width="3.44140625" style="31" bestFit="1" customWidth="1"/>
    <col min="3" max="3" width="130" customWidth="1"/>
    <col min="4" max="4" width="15.6640625" customWidth="1"/>
  </cols>
  <sheetData>
    <row r="1" spans="1:4" s="30" customFormat="1" ht="18" x14ac:dyDescent="0.3">
      <c r="A1" s="96" t="str">
        <f>Start!B18</f>
        <v>Beheer van informatiebeveilingsincidenten</v>
      </c>
      <c r="B1" s="96"/>
      <c r="C1" s="96"/>
      <c r="D1" s="96"/>
    </row>
    <row r="2" spans="1:4" s="26" customFormat="1" x14ac:dyDescent="0.3">
      <c r="A2" s="37" t="s">
        <v>0</v>
      </c>
      <c r="B2" s="39" t="s">
        <v>306</v>
      </c>
      <c r="C2" s="38" t="s">
        <v>1</v>
      </c>
      <c r="D2" s="39" t="s">
        <v>2</v>
      </c>
    </row>
    <row r="3" spans="1:4" x14ac:dyDescent="0.3">
      <c r="A3" s="44" t="s">
        <v>117</v>
      </c>
      <c r="B3" s="46">
        <v>1</v>
      </c>
      <c r="C3" s="1" t="s">
        <v>116</v>
      </c>
      <c r="D3" s="15"/>
    </row>
    <row r="4" spans="1:4" x14ac:dyDescent="0.3">
      <c r="A4" s="44" t="s">
        <v>117</v>
      </c>
      <c r="B4" s="46">
        <v>2</v>
      </c>
      <c r="C4" s="1" t="s">
        <v>115</v>
      </c>
      <c r="D4" s="15"/>
    </row>
    <row r="5" spans="1:4" x14ac:dyDescent="0.3">
      <c r="A5" s="44" t="s">
        <v>117</v>
      </c>
      <c r="B5" s="46">
        <v>3</v>
      </c>
      <c r="C5" s="1" t="s">
        <v>114</v>
      </c>
      <c r="D5" s="15"/>
    </row>
    <row r="6" spans="1:4" x14ac:dyDescent="0.3">
      <c r="A6" s="44" t="s">
        <v>117</v>
      </c>
      <c r="B6" s="46">
        <v>4</v>
      </c>
      <c r="C6" s="2" t="s">
        <v>113</v>
      </c>
      <c r="D6" s="15"/>
    </row>
    <row r="7" spans="1:4" x14ac:dyDescent="0.3">
      <c r="A7" s="44" t="s">
        <v>117</v>
      </c>
      <c r="B7" s="47">
        <v>5</v>
      </c>
      <c r="C7" s="12" t="s">
        <v>109</v>
      </c>
      <c r="D7" s="17"/>
    </row>
    <row r="8" spans="1:4" x14ac:dyDescent="0.3">
      <c r="A8" s="44" t="s">
        <v>118</v>
      </c>
      <c r="B8" s="46">
        <v>6</v>
      </c>
      <c r="C8" s="4" t="s">
        <v>112</v>
      </c>
      <c r="D8" s="15"/>
    </row>
    <row r="9" spans="1:4" x14ac:dyDescent="0.3">
      <c r="A9" s="44" t="s">
        <v>118</v>
      </c>
      <c r="B9" s="46">
        <v>7</v>
      </c>
      <c r="C9" s="4" t="s">
        <v>262</v>
      </c>
      <c r="D9" s="15"/>
    </row>
    <row r="10" spans="1:4" x14ac:dyDescent="0.3">
      <c r="A10" s="44" t="s">
        <v>118</v>
      </c>
      <c r="B10" s="46">
        <v>8</v>
      </c>
      <c r="C10" s="4" t="s">
        <v>263</v>
      </c>
      <c r="D10" s="15"/>
    </row>
    <row r="11" spans="1:4" ht="28.8" x14ac:dyDescent="0.3">
      <c r="A11" s="44" t="s">
        <v>118</v>
      </c>
      <c r="B11" s="46">
        <v>9</v>
      </c>
      <c r="C11" s="6" t="s">
        <v>264</v>
      </c>
      <c r="D11" s="15"/>
    </row>
    <row r="12" spans="1:4" x14ac:dyDescent="0.3">
      <c r="A12" s="44" t="s">
        <v>118</v>
      </c>
      <c r="B12" s="46">
        <v>10</v>
      </c>
      <c r="C12" s="4" t="s">
        <v>111</v>
      </c>
      <c r="D12" s="15"/>
    </row>
    <row r="13" spans="1:4" x14ac:dyDescent="0.3">
      <c r="A13" s="44" t="s">
        <v>118</v>
      </c>
      <c r="B13" s="46">
        <v>11</v>
      </c>
      <c r="C13" s="1" t="s">
        <v>110</v>
      </c>
      <c r="D13" s="15"/>
    </row>
    <row r="14" spans="1:4" x14ac:dyDescent="0.3">
      <c r="A14" s="44" t="s">
        <v>118</v>
      </c>
      <c r="B14" s="46">
        <v>12</v>
      </c>
      <c r="C14" s="4" t="s">
        <v>305</v>
      </c>
      <c r="D14" s="15"/>
    </row>
  </sheetData>
  <mergeCells count="1">
    <mergeCell ref="A1:D1"/>
  </mergeCells>
  <conditionalFormatting sqref="D3:D14">
    <cfRule type="cellIs" dxfId="176" priority="7" operator="equal">
      <formula>"ja"</formula>
    </cfRule>
    <cfRule type="cellIs" dxfId="175" priority="8" operator="equal">
      <formula>"neen"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support!$A$2:$A$4</xm:f>
          </x14:formula1>
          <xm:sqref>D3:D14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11</vt:i4>
      </vt:variant>
    </vt:vector>
  </HeadingPairs>
  <TitlesOfParts>
    <vt:vector size="11" baseType="lpstr">
      <vt:lpstr>Start</vt:lpstr>
      <vt:lpstr>Beleid en Organisatie</vt:lpstr>
      <vt:lpstr>Personeel</vt:lpstr>
      <vt:lpstr>Bedrijfsmiddelen</vt:lpstr>
      <vt:lpstr>Beveiliging 1</vt:lpstr>
      <vt:lpstr>Beveiliging 2</vt:lpstr>
      <vt:lpstr>Processen</vt:lpstr>
      <vt:lpstr>Leverancies</vt:lpstr>
      <vt:lpstr>Incidenten</vt:lpstr>
      <vt:lpstr>Prioriteiten</vt:lpstr>
      <vt:lpstr>support</vt:lpstr>
    </vt:vector>
  </TitlesOfParts>
  <Company>Gent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Aggoune Belkacem</dc:creator>
  <cp:lastModifiedBy>Geert</cp:lastModifiedBy>
  <cp:lastPrinted>2017-10-11T11:34:54Z</cp:lastPrinted>
  <dcterms:created xsi:type="dcterms:W3CDTF">2017-09-15T11:58:51Z</dcterms:created>
  <dcterms:modified xsi:type="dcterms:W3CDTF">2017-11-20T08:57:10Z</dcterms:modified>
</cp:coreProperties>
</file>